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kenpo\Desktop\健保連_健康企業宣言\"/>
    </mc:Choice>
  </mc:AlternateContent>
  <xr:revisionPtr revIDLastSave="0" documentId="8_{50EC70F8-01D5-4CD8-AB78-B9638E9181A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<sst xmlns="http://schemas.openxmlformats.org/spreadsheetml/2006/main" count="361" uniqueCount="176">
  <si>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</si>
  <si>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</si>
  <si>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</si>
  <si>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</si>
  <si>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</si>
  <si>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</si>
  <si>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</si>
  <si>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</si>
  <si>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</si>
  <si>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</si>
  <si>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</si>
  <si>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</si>
  <si>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</si>
  <si>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</si>
  <si>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</si>
  <si>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</si>
  <si>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</si>
  <si>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</si>
  <si>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</si>
  <si>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</si>
  <si>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</si>
  <si>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</si>
  <si>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</si>
  <si>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</si>
  <si>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</si>
  <si>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</si>
  <si>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</si>
  <si>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</si>
  <si>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</si>
  <si>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</si>
  <si>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</si>
  <si>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</si>
  <si>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</si>
  <si>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</si>
  <si>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</si>
  <si>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</si>
  <si>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</si>
  <si>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</si>
  <si>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</si>
  <si>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</si>
  <si>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</si>
  <si>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</si>
  <si>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</si>
  <si>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</si>
  <si>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</si>
  <si>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</si>
  <si>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</si>
  <si>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</si>
  <si>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</si>
  <si>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</si>
  <si>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</si>
  <si>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</si>
  <si>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</si>
  <si>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</si>
  <si>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</si>
  <si>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</si>
  <si>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</si>
  <si>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</si>
  <si>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</si>
  <si>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</si>
  <si>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</si>
  <si>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</si>
  <si>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</si>
  <si>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</si>
  <si>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</si>
  <si>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</si>
  <si>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</si>
  <si>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</si>
  <si>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</si>
  <si>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</si>
  <si>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</si>
  <si>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</si>
  <si>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</si>
  <si>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</si>
  <si>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</si>
  <si>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</si>
  <si>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</si>
  <si>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</si>
  <si>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</si>
  <si>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</si>
  <si>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</si>
  <si>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</si>
  <si>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</si>
  <si>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</si>
  <si>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</si>
  <si>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</si>
  <si>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</si>
  <si>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</si>
  <si>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</si>
  <si>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</si>
  <si>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</si>
  <si>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</si>
  <si>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</si>
  <si>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</si>
  <si>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</si>
  <si>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</si>
  <si>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</si>
  <si>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</si>
  <si>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</si>
  <si>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</si>
  <si>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</si>
  <si>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</si>
  <si>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</si>
  <si>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</si>
  <si>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</si>
  <si>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</si>
  <si>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</si>
  <si>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</si>
  <si>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</si>
  <si>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</si>
  <si>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</si>
  <si>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</si>
  <si>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</si>
  <si>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</si>
  <si>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</si>
  <si>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</si>
  <si>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</si>
  <si>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</si>
  <si>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</si>
  <si>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</si>
  <si>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</si>
  <si>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</si>
  <si>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</si>
  <si>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</si>
  <si>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</si>
  <si>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</si>
  <si>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</si>
  <si>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</si>
  <si>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</si>
  <si>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</si>
  <si>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</si>
  <si>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</si>
  <si>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</si>
  <si>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</si>
  <si>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</si>
  <si>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</si>
  <si>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</si>
  <si>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</si>
  <si>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</si>
  <si>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</si>
  <si>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</si>
  <si>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</si>
  <si>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</si>
  <si>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</si>
  <si>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</si>
  <si>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</si>
  <si>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</si>
  <si>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</si>
  <si>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</si>
  <si>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</si>
  <si>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</si>
  <si>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</si>
  <si>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</si>
  <si>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</si>
  <si>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</si>
  <si>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</si>
  <si>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</si>
  <si>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</si>
  <si>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</si>
  <si>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</si>
  <si>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</si>
  <si>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</si>
  <si>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</si>
  <si>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</si>
  <si>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</si>
  <si>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</si>
  <si>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</si>
  <si>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</si>
  <si>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</si>
  <si>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</si>
  <si>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</si>
  <si>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</si>
  <si>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</si>
  <si>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</si>
  <si>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</si>
  <si>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・特定保健指導終了者数</t>
    <rPh sb="1" eb="3">
      <t>トクテイ</t>
    </rPh>
    <rPh sb="3" eb="5">
      <t>ホケン</t>
    </rPh>
    <rPh sb="5" eb="7">
      <t>シドウ</t>
    </rPh>
    <rPh sb="7" eb="9">
      <t>シュウリョウ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</si>
</sst>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right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Alignment="1">
      <alignment horizontal="center" shrinkToFi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7" fillId="0" borderId="6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 shrinkToFit="1"/>
    </xf>
    <xf numFmtId="0" fontId="2" fillId="0" borderId="27" xfId="1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14" fillId="0" borderId="34" xfId="1" applyFont="1" applyBorder="1" applyAlignment="1">
      <alignment horizontal="distributed" vertical="center" indent="2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BG75" sqref="BG75:BN75"/>
    </sheetView>
  </sheetViews>
  <sheetFormatPr defaultRowHeight="18.75"/>
  <cols>
    <col min="1" max="26" width="2.375" customWidth="1"/>
    <col min="27" max="27" width="6" hidden="1" customWidth="1"/>
    <col min="28" max="80" width="2.375" customWidth="1"/>
  </cols>
  <sheetData>
    <row r="1" spans="1:80" ht="28.5" customHeight="1">
      <c r="BG1" s="383" t="s">
        <v>94</v>
      </c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  <c r="BS1" s="383"/>
      <c r="BT1" s="383"/>
      <c r="BU1" s="383"/>
      <c r="BV1" s="383"/>
      <c r="BW1" s="383"/>
      <c r="BX1" s="383"/>
      <c r="BY1" s="383"/>
      <c r="BZ1" s="383"/>
      <c r="CA1" s="383"/>
      <c r="CB1" s="383"/>
    </row>
    <row r="2" spans="1:80" ht="27.75" customHeight="1">
      <c r="A2" s="1" t="s">
        <v>161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151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150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224" t="s">
        <v>0</v>
      </c>
      <c r="B10" s="225"/>
      <c r="C10" s="226"/>
      <c r="D10" s="361" t="s">
        <v>1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2"/>
      <c r="R10" s="365" t="s">
        <v>36</v>
      </c>
      <c r="S10" s="366"/>
      <c r="T10" s="367"/>
      <c r="U10" s="368" t="s">
        <v>2</v>
      </c>
      <c r="V10" s="366"/>
      <c r="W10" s="367"/>
      <c r="X10" s="366" t="s">
        <v>37</v>
      </c>
      <c r="Y10" s="366"/>
      <c r="Z10" s="369"/>
      <c r="AA10" s="6"/>
      <c r="AB10" s="352" t="s">
        <v>3</v>
      </c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352" t="s">
        <v>85</v>
      </c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5"/>
      <c r="BY10" s="225"/>
      <c r="BZ10" s="225"/>
      <c r="CA10" s="225"/>
      <c r="CB10" s="353"/>
    </row>
    <row r="11" spans="1:80" ht="14.25" customHeight="1" thickBot="1">
      <c r="A11" s="227"/>
      <c r="B11" s="228"/>
      <c r="C11" s="229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4"/>
      <c r="R11" s="356" t="s">
        <v>5</v>
      </c>
      <c r="S11" s="357"/>
      <c r="T11" s="358"/>
      <c r="U11" s="359" t="s">
        <v>5</v>
      </c>
      <c r="V11" s="357"/>
      <c r="W11" s="358"/>
      <c r="X11" s="359" t="s">
        <v>5</v>
      </c>
      <c r="Y11" s="357"/>
      <c r="Z11" s="360"/>
      <c r="AA11" s="7"/>
      <c r="AB11" s="354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354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355"/>
    </row>
    <row r="12" spans="1:80" ht="15" customHeight="1">
      <c r="A12" s="250" t="s">
        <v>137</v>
      </c>
      <c r="B12" s="251"/>
      <c r="C12" s="252"/>
      <c r="D12" s="376" t="s">
        <v>6</v>
      </c>
      <c r="E12" s="236"/>
      <c r="F12" s="241" t="s">
        <v>40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337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38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253"/>
      <c r="B13" s="254"/>
      <c r="C13" s="255"/>
      <c r="D13" s="371"/>
      <c r="E13" s="238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306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4" t="s">
        <v>123</v>
      </c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6"/>
      <c r="AV13" s="247" t="s">
        <v>7</v>
      </c>
      <c r="AW13" s="248"/>
      <c r="AX13" s="268"/>
      <c r="AY13" s="268"/>
      <c r="AZ13" s="268"/>
      <c r="BA13" s="268"/>
      <c r="BB13" s="268"/>
      <c r="BC13" s="265" t="s">
        <v>156</v>
      </c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4"/>
    </row>
    <row r="14" spans="1:80" ht="15" customHeight="1">
      <c r="A14" s="253"/>
      <c r="B14" s="254"/>
      <c r="C14" s="255"/>
      <c r="D14" s="371"/>
      <c r="E14" s="23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306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4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6"/>
      <c r="AV14" s="30"/>
      <c r="AW14" s="31"/>
      <c r="AX14" s="265" t="s">
        <v>129</v>
      </c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9"/>
      <c r="BN14" s="269"/>
      <c r="BO14" s="269"/>
      <c r="BP14" s="269"/>
      <c r="BQ14" s="269"/>
      <c r="BR14" s="265"/>
      <c r="BS14" s="265"/>
      <c r="BT14" s="26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253"/>
      <c r="B15" s="254"/>
      <c r="C15" s="255"/>
      <c r="D15" s="371"/>
      <c r="E15" s="238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306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4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6"/>
      <c r="AV15" s="27"/>
      <c r="AW15" s="28"/>
      <c r="AX15" s="216" t="s">
        <v>124</v>
      </c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65" t="s">
        <v>8</v>
      </c>
      <c r="BL15" s="265"/>
      <c r="BM15" s="268"/>
      <c r="BN15" s="268"/>
      <c r="BO15" s="268"/>
      <c r="BP15" s="268"/>
      <c r="BQ15" s="268"/>
      <c r="BR15" s="265" t="s">
        <v>9</v>
      </c>
      <c r="BS15" s="265"/>
      <c r="BT15" s="265"/>
      <c r="BU15" s="325" t="s">
        <v>66</v>
      </c>
      <c r="BV15" s="325"/>
      <c r="BW15" s="29"/>
      <c r="BX15" s="25"/>
      <c r="BY15" s="25"/>
      <c r="BZ15" s="25"/>
      <c r="CA15" s="25"/>
      <c r="CB15" s="26"/>
    </row>
    <row r="16" spans="1:80" ht="15.75" customHeight="1">
      <c r="A16" s="253"/>
      <c r="B16" s="254"/>
      <c r="C16" s="255"/>
      <c r="D16" s="371"/>
      <c r="E16" s="238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306"/>
      <c r="R16" s="260" t="s">
        <v>10</v>
      </c>
      <c r="S16" s="261"/>
      <c r="T16" s="262"/>
      <c r="U16" s="263"/>
      <c r="V16" s="261"/>
      <c r="W16" s="262"/>
      <c r="X16" s="263"/>
      <c r="Y16" s="261"/>
      <c r="Z16" s="264"/>
      <c r="AA16" s="23"/>
      <c r="AB16" s="244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6"/>
      <c r="AV16" s="30"/>
      <c r="AW16" s="31"/>
      <c r="AX16" s="265" t="s">
        <v>130</v>
      </c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 t="s">
        <v>8</v>
      </c>
      <c r="BL16" s="265"/>
      <c r="BM16" s="267"/>
      <c r="BN16" s="267"/>
      <c r="BO16" s="267"/>
      <c r="BP16" s="267"/>
      <c r="BQ16" s="267"/>
      <c r="BR16" s="265" t="s">
        <v>9</v>
      </c>
      <c r="BS16" s="265"/>
      <c r="BT16" s="265"/>
      <c r="BU16" s="325" t="s">
        <v>67</v>
      </c>
      <c r="BV16" s="325"/>
      <c r="BW16" s="29"/>
      <c r="BX16" s="25"/>
      <c r="BY16" s="25"/>
      <c r="BZ16" s="25"/>
      <c r="CA16" s="25"/>
      <c r="CB16" s="26"/>
    </row>
    <row r="17" spans="1:80" ht="15.75" customHeight="1">
      <c r="A17" s="253"/>
      <c r="B17" s="254"/>
      <c r="C17" s="255"/>
      <c r="D17" s="371"/>
      <c r="E17" s="238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306"/>
      <c r="R17" s="260"/>
      <c r="S17" s="261"/>
      <c r="T17" s="262"/>
      <c r="U17" s="263"/>
      <c r="V17" s="261"/>
      <c r="W17" s="262"/>
      <c r="X17" s="263"/>
      <c r="Y17" s="261"/>
      <c r="Z17" s="264"/>
      <c r="AA17" s="23"/>
      <c r="AB17" s="244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6"/>
      <c r="AV17" s="27"/>
      <c r="AW17" s="28"/>
      <c r="AX17" s="216" t="s">
        <v>131</v>
      </c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65" t="s">
        <v>8</v>
      </c>
      <c r="BL17" s="265"/>
      <c r="BM17" s="267"/>
      <c r="BN17" s="267"/>
      <c r="BO17" s="267"/>
      <c r="BP17" s="267"/>
      <c r="BQ17" s="267"/>
      <c r="BR17" s="265" t="s">
        <v>9</v>
      </c>
      <c r="BS17" s="265"/>
      <c r="BT17" s="265"/>
      <c r="BU17" s="325" t="s">
        <v>68</v>
      </c>
      <c r="BV17" s="325"/>
      <c r="BW17" s="325"/>
      <c r="BX17" s="25"/>
      <c r="BY17" s="25"/>
      <c r="BZ17" s="25"/>
      <c r="CA17" s="25"/>
      <c r="CB17" s="26"/>
    </row>
    <row r="18" spans="1:80" ht="15.75" customHeight="1">
      <c r="A18" s="253"/>
      <c r="B18" s="254"/>
      <c r="C18" s="255"/>
      <c r="D18" s="371"/>
      <c r="E18" s="238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306"/>
      <c r="R18" s="230">
        <v>20</v>
      </c>
      <c r="S18" s="231"/>
      <c r="T18" s="232"/>
      <c r="U18" s="233">
        <v>10</v>
      </c>
      <c r="V18" s="231"/>
      <c r="W18" s="232"/>
      <c r="X18" s="233">
        <v>1</v>
      </c>
      <c r="Y18" s="231"/>
      <c r="Z18" s="234"/>
      <c r="AA18" s="23">
        <f>IF(R16="○",20,IF(U16="○",10,1))</f>
        <v>20</v>
      </c>
      <c r="AB18" s="244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6"/>
      <c r="AV18" s="27"/>
      <c r="AW18" s="28"/>
      <c r="AX18" s="216" t="s">
        <v>132</v>
      </c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65" t="s">
        <v>8</v>
      </c>
      <c r="BL18" s="265"/>
      <c r="BM18" s="267"/>
      <c r="BN18" s="267"/>
      <c r="BO18" s="267"/>
      <c r="BP18" s="267"/>
      <c r="BQ18" s="267"/>
      <c r="BR18" s="265" t="s">
        <v>11</v>
      </c>
      <c r="BS18" s="265"/>
      <c r="BT18" s="265"/>
      <c r="BU18" s="265" t="s">
        <v>126</v>
      </c>
      <c r="BV18" s="265"/>
      <c r="BW18" s="265"/>
      <c r="BX18" s="265"/>
      <c r="BY18" s="265"/>
      <c r="BZ18" s="265"/>
      <c r="CA18" s="265"/>
      <c r="CB18" s="26"/>
    </row>
    <row r="19" spans="1:80" ht="15" customHeight="1">
      <c r="A19" s="253"/>
      <c r="B19" s="254"/>
      <c r="C19" s="255"/>
      <c r="D19" s="371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306"/>
      <c r="R19" s="230"/>
      <c r="S19" s="231"/>
      <c r="T19" s="232"/>
      <c r="U19" s="233"/>
      <c r="V19" s="231"/>
      <c r="W19" s="232"/>
      <c r="X19" s="233"/>
      <c r="Y19" s="231"/>
      <c r="Z19" s="234"/>
      <c r="AA19" s="23"/>
      <c r="AB19" s="244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6"/>
      <c r="AV19" s="215" t="s">
        <v>84</v>
      </c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</row>
    <row r="20" spans="1:80" ht="15" customHeight="1">
      <c r="A20" s="253"/>
      <c r="B20" s="254"/>
      <c r="C20" s="255"/>
      <c r="D20" s="371"/>
      <c r="E20" s="238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306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6"/>
      <c r="AV20" s="215" t="s">
        <v>88</v>
      </c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</row>
    <row r="21" spans="1:80" ht="15" customHeight="1">
      <c r="A21" s="253"/>
      <c r="B21" s="254"/>
      <c r="C21" s="255"/>
      <c r="D21" s="371"/>
      <c r="E21" s="238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306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15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377"/>
      <c r="AV21" s="328" t="s">
        <v>89</v>
      </c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5"/>
      <c r="BZ21" s="25"/>
      <c r="CA21" s="25"/>
      <c r="CB21" s="26"/>
    </row>
    <row r="22" spans="1:80" ht="15" customHeight="1">
      <c r="A22" s="253"/>
      <c r="B22" s="254"/>
      <c r="C22" s="255"/>
      <c r="D22" s="372"/>
      <c r="E22" s="240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308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29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1"/>
      <c r="AV22" s="329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2"/>
    </row>
    <row r="23" spans="1:80" ht="15" customHeight="1">
      <c r="A23" s="253"/>
      <c r="B23" s="254"/>
      <c r="C23" s="255"/>
      <c r="D23" s="370" t="s">
        <v>13</v>
      </c>
      <c r="E23" s="290"/>
      <c r="F23" s="315" t="s">
        <v>41</v>
      </c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6"/>
      <c r="R23" s="38">
        <v>5</v>
      </c>
      <c r="S23" s="39"/>
      <c r="T23" s="40"/>
      <c r="U23" s="41">
        <v>3</v>
      </c>
      <c r="V23" s="39"/>
      <c r="W23" s="40"/>
      <c r="X23" s="41">
        <v>0</v>
      </c>
      <c r="Y23" s="39"/>
      <c r="Z23" s="42"/>
      <c r="AA23" s="43"/>
      <c r="AB23" s="373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5"/>
      <c r="AV23" s="350"/>
      <c r="AW23" s="351"/>
      <c r="AX23" s="44"/>
      <c r="AY23" s="44"/>
      <c r="AZ23" s="44"/>
      <c r="BA23" s="44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"/>
    </row>
    <row r="24" spans="1:80" ht="15" customHeight="1">
      <c r="A24" s="253"/>
      <c r="B24" s="254"/>
      <c r="C24" s="255"/>
      <c r="D24" s="371"/>
      <c r="E24" s="238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306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4" t="s">
        <v>127</v>
      </c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6"/>
      <c r="AV24" s="247" t="s">
        <v>7</v>
      </c>
      <c r="AW24" s="248"/>
      <c r="AX24" s="268"/>
      <c r="AY24" s="268"/>
      <c r="AZ24" s="268"/>
      <c r="BA24" s="268"/>
      <c r="BB24" s="268"/>
      <c r="BC24" s="265" t="s">
        <v>60</v>
      </c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4"/>
    </row>
    <row r="25" spans="1:80" ht="15" customHeight="1">
      <c r="A25" s="253"/>
      <c r="B25" s="254"/>
      <c r="C25" s="255"/>
      <c r="D25" s="371"/>
      <c r="E25" s="238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306"/>
      <c r="R25" s="260" t="s">
        <v>10</v>
      </c>
      <c r="S25" s="261"/>
      <c r="T25" s="262"/>
      <c r="U25" s="263"/>
      <c r="V25" s="261"/>
      <c r="W25" s="262"/>
      <c r="X25" s="263"/>
      <c r="Y25" s="261"/>
      <c r="Z25" s="264"/>
      <c r="AA25" s="23"/>
      <c r="AB25" s="244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6"/>
      <c r="AV25" s="45"/>
      <c r="AW25" s="46"/>
      <c r="AX25" s="265" t="s">
        <v>172</v>
      </c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5"/>
      <c r="BK25" s="265" t="s">
        <v>8</v>
      </c>
      <c r="BL25" s="265"/>
      <c r="BM25" s="268"/>
      <c r="BN25" s="268"/>
      <c r="BO25" s="268"/>
      <c r="BP25" s="268"/>
      <c r="BQ25" s="268"/>
      <c r="BR25" s="265" t="s">
        <v>9</v>
      </c>
      <c r="BS25" s="265"/>
      <c r="BT25" s="265"/>
      <c r="BU25" s="325" t="s">
        <v>66</v>
      </c>
      <c r="BV25" s="325"/>
      <c r="BW25" s="29"/>
      <c r="BX25" s="25"/>
      <c r="BY25" s="25"/>
      <c r="BZ25" s="25"/>
      <c r="CA25" s="25"/>
      <c r="CB25" s="24"/>
    </row>
    <row r="26" spans="1:80" ht="15" customHeight="1">
      <c r="A26" s="253"/>
      <c r="B26" s="254"/>
      <c r="C26" s="255"/>
      <c r="D26" s="371"/>
      <c r="E26" s="238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306"/>
      <c r="R26" s="260"/>
      <c r="S26" s="261"/>
      <c r="T26" s="262"/>
      <c r="U26" s="263"/>
      <c r="V26" s="261"/>
      <c r="W26" s="262"/>
      <c r="X26" s="263"/>
      <c r="Y26" s="261"/>
      <c r="Z26" s="264"/>
      <c r="AA26" s="23"/>
      <c r="AB26" s="244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6"/>
      <c r="AV26" s="27"/>
      <c r="AW26" s="28"/>
      <c r="AX26" s="265" t="s">
        <v>173</v>
      </c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5"/>
      <c r="BK26" s="265" t="s">
        <v>8</v>
      </c>
      <c r="BL26" s="265"/>
      <c r="BM26" s="267"/>
      <c r="BN26" s="267"/>
      <c r="BO26" s="267"/>
      <c r="BP26" s="267"/>
      <c r="BQ26" s="267"/>
      <c r="BR26" s="265" t="s">
        <v>9</v>
      </c>
      <c r="BS26" s="265"/>
      <c r="BT26" s="265"/>
      <c r="BU26" s="325" t="s">
        <v>67</v>
      </c>
      <c r="BV26" s="325"/>
      <c r="BW26" s="325"/>
      <c r="BX26" s="25"/>
      <c r="BY26" s="25"/>
      <c r="BZ26" s="25"/>
      <c r="CA26" s="25"/>
      <c r="CB26" s="24"/>
    </row>
    <row r="27" spans="1:80" ht="15.75" customHeight="1">
      <c r="A27" s="253"/>
      <c r="B27" s="254"/>
      <c r="C27" s="255"/>
      <c r="D27" s="371"/>
      <c r="E27" s="238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306"/>
      <c r="R27" s="230">
        <v>20</v>
      </c>
      <c r="S27" s="231"/>
      <c r="T27" s="232"/>
      <c r="U27" s="233">
        <v>10</v>
      </c>
      <c r="V27" s="231"/>
      <c r="W27" s="232"/>
      <c r="X27" s="233">
        <v>1</v>
      </c>
      <c r="Y27" s="231"/>
      <c r="Z27" s="234"/>
      <c r="AA27" s="23">
        <f>IF(R25="○",20,IF(U25="○",10,1))</f>
        <v>20</v>
      </c>
      <c r="AB27" s="244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6"/>
      <c r="AV27" s="27"/>
      <c r="AW27" s="28"/>
      <c r="AX27" s="265" t="s">
        <v>174</v>
      </c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5"/>
      <c r="BK27" s="265" t="s">
        <v>8</v>
      </c>
      <c r="BL27" s="265"/>
      <c r="BM27" s="267"/>
      <c r="BN27" s="267"/>
      <c r="BO27" s="267"/>
      <c r="BP27" s="267"/>
      <c r="BQ27" s="267"/>
      <c r="BR27" s="265" t="s">
        <v>11</v>
      </c>
      <c r="BS27" s="265"/>
      <c r="BT27" s="265"/>
      <c r="BU27" s="265" t="s">
        <v>128</v>
      </c>
      <c r="BV27" s="265"/>
      <c r="BW27" s="265"/>
      <c r="BX27" s="265"/>
      <c r="BY27" s="265"/>
      <c r="BZ27" s="265"/>
      <c r="CA27" s="265"/>
      <c r="CB27" s="26"/>
    </row>
    <row r="28" spans="1:80" ht="15.75" customHeight="1">
      <c r="A28" s="253"/>
      <c r="B28" s="254"/>
      <c r="C28" s="255"/>
      <c r="D28" s="371"/>
      <c r="E28" s="238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306"/>
      <c r="R28" s="230"/>
      <c r="S28" s="231"/>
      <c r="T28" s="232"/>
      <c r="U28" s="233"/>
      <c r="V28" s="231"/>
      <c r="W28" s="232"/>
      <c r="X28" s="233"/>
      <c r="Y28" s="231"/>
      <c r="Z28" s="234"/>
      <c r="AA28" s="23"/>
      <c r="AB28" s="244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6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253"/>
      <c r="B29" s="254"/>
      <c r="C29" s="255"/>
      <c r="D29" s="372"/>
      <c r="E29" s="240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308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33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5"/>
      <c r="AV29" s="329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2"/>
    </row>
    <row r="30" spans="1:80" ht="15" customHeight="1">
      <c r="A30" s="253"/>
      <c r="B30" s="254"/>
      <c r="C30" s="255"/>
      <c r="D30" s="289" t="s">
        <v>14</v>
      </c>
      <c r="E30" s="290"/>
      <c r="F30" s="315" t="s">
        <v>42</v>
      </c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6"/>
      <c r="R30" s="38">
        <v>5</v>
      </c>
      <c r="S30" s="39"/>
      <c r="T30" s="40"/>
      <c r="U30" s="41">
        <v>3</v>
      </c>
      <c r="V30" s="39"/>
      <c r="W30" s="40"/>
      <c r="X30" s="41">
        <v>0</v>
      </c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50"/>
      <c r="AW30" s="351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44"/>
      <c r="BL30" s="44"/>
      <c r="BM30" s="25"/>
      <c r="BN30" s="25"/>
      <c r="BO30" s="265"/>
      <c r="BP30" s="265"/>
      <c r="BQ30" s="51"/>
      <c r="BR30" s="51"/>
      <c r="BS30" s="51"/>
      <c r="BT30" s="51"/>
      <c r="BU30" s="51"/>
      <c r="BV30" s="265"/>
      <c r="BW30" s="265"/>
      <c r="BX30" s="265"/>
      <c r="BY30" s="44"/>
      <c r="BZ30" s="44"/>
      <c r="CA30" s="44"/>
      <c r="CB30" s="24"/>
    </row>
    <row r="31" spans="1:80" ht="15.75" customHeight="1">
      <c r="A31" s="253"/>
      <c r="B31" s="254"/>
      <c r="C31" s="255"/>
      <c r="D31" s="237"/>
      <c r="E31" s="238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306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4" t="s">
        <v>157</v>
      </c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6"/>
      <c r="AV31" s="247" t="s">
        <v>166</v>
      </c>
      <c r="AW31" s="248"/>
      <c r="AX31" s="249" t="s">
        <v>56</v>
      </c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49"/>
      <c r="CA31" s="49"/>
      <c r="CB31" s="52"/>
    </row>
    <row r="32" spans="1:80" ht="15.75" customHeight="1">
      <c r="A32" s="253"/>
      <c r="B32" s="254"/>
      <c r="C32" s="255"/>
      <c r="D32" s="237"/>
      <c r="E32" s="238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306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4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6"/>
      <c r="AV32" s="247" t="s">
        <v>55</v>
      </c>
      <c r="AW32" s="248"/>
      <c r="AX32" s="249" t="s">
        <v>58</v>
      </c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5"/>
      <c r="CA32" s="25"/>
      <c r="CB32" s="26"/>
    </row>
    <row r="33" spans="1:81" ht="15.75" customHeight="1">
      <c r="A33" s="253"/>
      <c r="B33" s="254"/>
      <c r="C33" s="255"/>
      <c r="D33" s="237"/>
      <c r="E33" s="238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306"/>
      <c r="R33" s="260" t="s">
        <v>10</v>
      </c>
      <c r="S33" s="261"/>
      <c r="T33" s="262"/>
      <c r="U33" s="263" t="s">
        <v>162</v>
      </c>
      <c r="V33" s="261"/>
      <c r="W33" s="262"/>
      <c r="X33" s="263"/>
      <c r="Y33" s="261"/>
      <c r="Z33" s="264"/>
      <c r="AA33" s="23"/>
      <c r="AB33" s="244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6"/>
      <c r="AV33" s="215" t="s">
        <v>84</v>
      </c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</row>
    <row r="34" spans="1:81" ht="15.75" customHeight="1">
      <c r="A34" s="253"/>
      <c r="B34" s="254"/>
      <c r="C34" s="255"/>
      <c r="D34" s="237"/>
      <c r="E34" s="238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306"/>
      <c r="R34" s="260"/>
      <c r="S34" s="261"/>
      <c r="T34" s="262"/>
      <c r="U34" s="263"/>
      <c r="V34" s="261"/>
      <c r="W34" s="262"/>
      <c r="X34" s="263"/>
      <c r="Y34" s="261"/>
      <c r="Z34" s="264"/>
      <c r="AA34" s="23"/>
      <c r="AB34" s="244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6"/>
      <c r="AV34" s="215" t="s">
        <v>86</v>
      </c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</row>
    <row r="35" spans="1:81" ht="15.75" customHeight="1">
      <c r="A35" s="253"/>
      <c r="B35" s="254"/>
      <c r="C35" s="255"/>
      <c r="D35" s="237"/>
      <c r="E35" s="238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306"/>
      <c r="R35" s="231">
        <v>5</v>
      </c>
      <c r="S35" s="231"/>
      <c r="T35" s="232"/>
      <c r="U35" s="233">
        <v>3</v>
      </c>
      <c r="V35" s="231"/>
      <c r="W35" s="232"/>
      <c r="X35" s="233">
        <v>1</v>
      </c>
      <c r="Y35" s="231"/>
      <c r="Z35" s="234"/>
      <c r="AA35" s="23">
        <f>IF(R33="○",5,IF(U33="○",3,1))</f>
        <v>5</v>
      </c>
      <c r="AB35" s="244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6"/>
      <c r="AV35" s="215" t="s">
        <v>82</v>
      </c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</row>
    <row r="36" spans="1:81" ht="15" customHeight="1">
      <c r="A36" s="253"/>
      <c r="B36" s="254"/>
      <c r="C36" s="255"/>
      <c r="D36" s="237"/>
      <c r="E36" s="238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306"/>
      <c r="R36" s="231"/>
      <c r="S36" s="231"/>
      <c r="T36" s="232"/>
      <c r="U36" s="233"/>
      <c r="V36" s="231"/>
      <c r="W36" s="232"/>
      <c r="X36" s="233"/>
      <c r="Y36" s="231"/>
      <c r="Z36" s="234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15" t="s">
        <v>83</v>
      </c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</row>
    <row r="37" spans="1:81" ht="15" customHeight="1">
      <c r="A37" s="253"/>
      <c r="B37" s="254"/>
      <c r="C37" s="255"/>
      <c r="D37" s="237"/>
      <c r="E37" s="238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306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15" t="s">
        <v>133</v>
      </c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</row>
    <row r="38" spans="1:81" ht="15" customHeight="1" thickBot="1">
      <c r="A38" s="253"/>
      <c r="B38" s="254"/>
      <c r="C38" s="255"/>
      <c r="D38" s="237"/>
      <c r="E38" s="238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306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47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9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250" t="s">
        <v>138</v>
      </c>
      <c r="B39" s="251"/>
      <c r="C39" s="252"/>
      <c r="D39" s="235" t="s">
        <v>15</v>
      </c>
      <c r="E39" s="236"/>
      <c r="F39" s="336" t="s">
        <v>43</v>
      </c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337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38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9"/>
      <c r="AS39" s="339"/>
      <c r="AT39" s="339"/>
      <c r="AU39" s="340"/>
      <c r="AV39" s="345"/>
      <c r="AW39" s="346"/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344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253"/>
      <c r="B40" s="254"/>
      <c r="C40" s="255"/>
      <c r="D40" s="237"/>
      <c r="E40" s="238"/>
      <c r="F40" s="305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306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41" t="s">
        <v>142</v>
      </c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3"/>
      <c r="AV40" s="247" t="s">
        <v>55</v>
      </c>
      <c r="AW40" s="248"/>
      <c r="AX40" s="249" t="s">
        <v>57</v>
      </c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253"/>
      <c r="B41" s="254"/>
      <c r="C41" s="255"/>
      <c r="D41" s="237"/>
      <c r="E41" s="238"/>
      <c r="F41" s="305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306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41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3"/>
      <c r="AV41" s="247" t="s">
        <v>55</v>
      </c>
      <c r="AW41" s="248"/>
      <c r="AX41" s="249" t="s">
        <v>87</v>
      </c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5"/>
      <c r="BX41" s="25"/>
      <c r="BY41" s="25"/>
      <c r="BZ41" s="25"/>
      <c r="CA41" s="25"/>
      <c r="CB41" s="26"/>
    </row>
    <row r="42" spans="1:81" ht="15" customHeight="1">
      <c r="A42" s="253"/>
      <c r="B42" s="254"/>
      <c r="C42" s="255"/>
      <c r="D42" s="237"/>
      <c r="E42" s="238"/>
      <c r="F42" s="305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306"/>
      <c r="R42" s="260" t="s">
        <v>39</v>
      </c>
      <c r="S42" s="261"/>
      <c r="T42" s="262"/>
      <c r="U42" s="263"/>
      <c r="V42" s="261"/>
      <c r="W42" s="262"/>
      <c r="X42" s="263"/>
      <c r="Y42" s="261"/>
      <c r="Z42" s="264"/>
      <c r="AA42" s="23"/>
      <c r="AB42" s="341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3"/>
      <c r="AV42" s="215" t="s">
        <v>84</v>
      </c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7"/>
    </row>
    <row r="43" spans="1:81" ht="15" customHeight="1">
      <c r="A43" s="253"/>
      <c r="B43" s="254"/>
      <c r="C43" s="255"/>
      <c r="D43" s="237"/>
      <c r="E43" s="238"/>
      <c r="F43" s="305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306"/>
      <c r="R43" s="260"/>
      <c r="S43" s="261"/>
      <c r="T43" s="262"/>
      <c r="U43" s="263"/>
      <c r="V43" s="261"/>
      <c r="W43" s="262"/>
      <c r="X43" s="263"/>
      <c r="Y43" s="261"/>
      <c r="Z43" s="264"/>
      <c r="AA43" s="23"/>
      <c r="AB43" s="341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3"/>
      <c r="AV43" s="215" t="s">
        <v>90</v>
      </c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7"/>
      <c r="CC43" s="25"/>
    </row>
    <row r="44" spans="1:81" ht="15" customHeight="1">
      <c r="A44" s="253"/>
      <c r="B44" s="254"/>
      <c r="C44" s="255"/>
      <c r="D44" s="237"/>
      <c r="E44" s="238"/>
      <c r="F44" s="305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306"/>
      <c r="R44" s="231">
        <v>5</v>
      </c>
      <c r="S44" s="231"/>
      <c r="T44" s="232"/>
      <c r="U44" s="233">
        <v>3</v>
      </c>
      <c r="V44" s="231"/>
      <c r="W44" s="232"/>
      <c r="X44" s="233">
        <v>1</v>
      </c>
      <c r="Y44" s="231"/>
      <c r="Z44" s="234"/>
      <c r="AA44" s="23">
        <f>IF(R42="○",5,IF(U42="○",3,1))</f>
        <v>5</v>
      </c>
      <c r="AB44" s="341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  <c r="AT44" s="342"/>
      <c r="AU44" s="343"/>
      <c r="AV44" s="215" t="s">
        <v>86</v>
      </c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7"/>
    </row>
    <row r="45" spans="1:81" ht="15" customHeight="1">
      <c r="A45" s="253"/>
      <c r="B45" s="254"/>
      <c r="C45" s="255"/>
      <c r="D45" s="237"/>
      <c r="E45" s="238"/>
      <c r="F45" s="305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306"/>
      <c r="R45" s="231"/>
      <c r="S45" s="231"/>
      <c r="T45" s="232"/>
      <c r="U45" s="233"/>
      <c r="V45" s="231"/>
      <c r="W45" s="232"/>
      <c r="X45" s="233"/>
      <c r="Y45" s="231"/>
      <c r="Z45" s="234"/>
      <c r="AA45" s="23"/>
      <c r="AB45" s="341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3"/>
      <c r="AV45" s="215" t="s">
        <v>83</v>
      </c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7"/>
    </row>
    <row r="46" spans="1:81" ht="15" customHeight="1">
      <c r="A46" s="253"/>
      <c r="B46" s="254"/>
      <c r="C46" s="255"/>
      <c r="D46" s="237"/>
      <c r="E46" s="238"/>
      <c r="F46" s="305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306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15" t="s">
        <v>133</v>
      </c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7"/>
    </row>
    <row r="47" spans="1:81" ht="15" customHeight="1">
      <c r="A47" s="253"/>
      <c r="B47" s="254"/>
      <c r="C47" s="255"/>
      <c r="D47" s="239"/>
      <c r="E47" s="240"/>
      <c r="F47" s="307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308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253"/>
      <c r="B48" s="254"/>
      <c r="C48" s="255"/>
      <c r="D48" s="289" t="s">
        <v>16</v>
      </c>
      <c r="E48" s="290"/>
      <c r="F48" s="315" t="s">
        <v>167</v>
      </c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6"/>
      <c r="R48" s="38">
        <v>10</v>
      </c>
      <c r="S48" s="39"/>
      <c r="T48" s="40"/>
      <c r="U48" s="41">
        <v>5</v>
      </c>
      <c r="V48" s="39"/>
      <c r="W48" s="40"/>
      <c r="X48" s="41">
        <v>0</v>
      </c>
      <c r="Y48" s="39"/>
      <c r="Z48" s="42"/>
      <c r="AA48" s="43"/>
      <c r="AB48" s="319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  <c r="AS48" s="320"/>
      <c r="AT48" s="320"/>
      <c r="AU48" s="321"/>
      <c r="AV48" s="326"/>
      <c r="AW48" s="327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253"/>
      <c r="B49" s="254"/>
      <c r="C49" s="255"/>
      <c r="D49" s="237"/>
      <c r="E49" s="238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306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4" t="s">
        <v>135</v>
      </c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6"/>
      <c r="AV49" s="247" t="s">
        <v>7</v>
      </c>
      <c r="AW49" s="248"/>
      <c r="AX49" s="268"/>
      <c r="AY49" s="268"/>
      <c r="AZ49" s="268"/>
      <c r="BA49" s="268"/>
      <c r="BB49" s="268"/>
      <c r="BC49" s="265" t="s">
        <v>59</v>
      </c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5"/>
      <c r="BU49" s="265"/>
      <c r="BV49" s="265"/>
      <c r="BW49" s="265"/>
      <c r="BX49" s="265"/>
      <c r="BY49" s="265"/>
      <c r="BZ49" s="265"/>
      <c r="CA49" s="265"/>
      <c r="CB49" s="24"/>
    </row>
    <row r="50" spans="1:94" ht="15" customHeight="1">
      <c r="A50" s="253"/>
      <c r="B50" s="254"/>
      <c r="C50" s="255"/>
      <c r="D50" s="237"/>
      <c r="E50" s="238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306"/>
      <c r="R50" s="260" t="s">
        <v>10</v>
      </c>
      <c r="S50" s="261"/>
      <c r="T50" s="262"/>
      <c r="U50" s="263"/>
      <c r="V50" s="261"/>
      <c r="W50" s="262"/>
      <c r="X50" s="263"/>
      <c r="Y50" s="261"/>
      <c r="Z50" s="264"/>
      <c r="AA50" s="23"/>
      <c r="AB50" s="244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6"/>
      <c r="AV50" s="27"/>
      <c r="AW50" s="28"/>
      <c r="AX50" s="265" t="s">
        <v>175</v>
      </c>
      <c r="AY50" s="265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5"/>
      <c r="BK50" s="265" t="s">
        <v>8</v>
      </c>
      <c r="BL50" s="265"/>
      <c r="BM50" s="268"/>
      <c r="BN50" s="268"/>
      <c r="BO50" s="268"/>
      <c r="BP50" s="268"/>
      <c r="BQ50" s="268"/>
      <c r="BR50" s="265" t="s">
        <v>9</v>
      </c>
      <c r="BS50" s="265"/>
      <c r="BT50" s="265"/>
      <c r="BU50" s="325" t="s">
        <v>66</v>
      </c>
      <c r="BV50" s="325"/>
      <c r="BW50" s="29"/>
      <c r="BX50" s="25"/>
      <c r="BY50" s="25"/>
      <c r="BZ50" s="25"/>
      <c r="CA50" s="25"/>
      <c r="CB50" s="26"/>
    </row>
    <row r="51" spans="1:94" ht="15" customHeight="1">
      <c r="A51" s="253"/>
      <c r="B51" s="254"/>
      <c r="C51" s="255"/>
      <c r="D51" s="237"/>
      <c r="E51" s="238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306"/>
      <c r="R51" s="260"/>
      <c r="S51" s="261"/>
      <c r="T51" s="262"/>
      <c r="U51" s="263"/>
      <c r="V51" s="261"/>
      <c r="W51" s="262"/>
      <c r="X51" s="263"/>
      <c r="Y51" s="261"/>
      <c r="Z51" s="264"/>
      <c r="AA51" s="23"/>
      <c r="AB51" s="244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6"/>
      <c r="AV51" s="27"/>
      <c r="AW51" s="28"/>
      <c r="AX51" s="265" t="s">
        <v>134</v>
      </c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5"/>
      <c r="BK51" s="265" t="s">
        <v>8</v>
      </c>
      <c r="BL51" s="265"/>
      <c r="BM51" s="267"/>
      <c r="BN51" s="267"/>
      <c r="BO51" s="267"/>
      <c r="BP51" s="267"/>
      <c r="BQ51" s="267"/>
      <c r="BR51" s="265" t="s">
        <v>9</v>
      </c>
      <c r="BS51" s="265"/>
      <c r="BT51" s="265"/>
      <c r="BU51" s="325" t="s">
        <v>67</v>
      </c>
      <c r="BV51" s="325"/>
      <c r="BW51" s="325"/>
      <c r="BX51" s="25"/>
      <c r="BY51" s="25"/>
      <c r="BZ51" s="25"/>
      <c r="CA51" s="25"/>
      <c r="CB51" s="26"/>
    </row>
    <row r="52" spans="1:94" ht="15" customHeight="1">
      <c r="A52" s="253"/>
      <c r="B52" s="254"/>
      <c r="C52" s="255"/>
      <c r="D52" s="237"/>
      <c r="E52" s="238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30">
        <v>5</v>
      </c>
      <c r="S52" s="231"/>
      <c r="T52" s="232"/>
      <c r="U52" s="233">
        <v>3</v>
      </c>
      <c r="V52" s="231"/>
      <c r="W52" s="232"/>
      <c r="X52" s="322">
        <v>1</v>
      </c>
      <c r="Y52" s="323"/>
      <c r="Z52" s="324"/>
      <c r="AA52" s="23">
        <f>IF(R50="○",5,IF(U50="○",3,1))</f>
        <v>5</v>
      </c>
      <c r="AB52" s="244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6"/>
      <c r="AV52" s="27"/>
      <c r="AW52" s="28"/>
      <c r="AX52" s="265" t="s">
        <v>168</v>
      </c>
      <c r="AY52" s="265"/>
      <c r="AZ52" s="265"/>
      <c r="BA52" s="265"/>
      <c r="BB52" s="265"/>
      <c r="BC52" s="265"/>
      <c r="BD52" s="265"/>
      <c r="BE52" s="265"/>
      <c r="BF52" s="265"/>
      <c r="BG52" s="265"/>
      <c r="BH52" s="265"/>
      <c r="BI52" s="265"/>
      <c r="BJ52" s="25"/>
      <c r="BK52" s="265" t="s">
        <v>8</v>
      </c>
      <c r="BL52" s="265"/>
      <c r="BM52" s="267"/>
      <c r="BN52" s="267"/>
      <c r="BO52" s="267"/>
      <c r="BP52" s="267"/>
      <c r="BQ52" s="267"/>
      <c r="BR52" s="265" t="s">
        <v>11</v>
      </c>
      <c r="BS52" s="265"/>
      <c r="BT52" s="265"/>
      <c r="BU52" s="265" t="s">
        <v>128</v>
      </c>
      <c r="BV52" s="265"/>
      <c r="BW52" s="265"/>
      <c r="BX52" s="265"/>
      <c r="BY52" s="265"/>
      <c r="BZ52" s="265"/>
      <c r="CA52" s="265"/>
      <c r="CB52" s="26"/>
    </row>
    <row r="53" spans="1:94" ht="15" customHeight="1">
      <c r="A53" s="253"/>
      <c r="B53" s="254"/>
      <c r="C53" s="255"/>
      <c r="D53" s="237"/>
      <c r="E53" s="238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30"/>
      <c r="S53" s="231"/>
      <c r="T53" s="232"/>
      <c r="U53" s="233"/>
      <c r="V53" s="231"/>
      <c r="W53" s="232"/>
      <c r="X53" s="322"/>
      <c r="Y53" s="323"/>
      <c r="Z53" s="324"/>
      <c r="AA53" s="23"/>
      <c r="AB53" s="244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6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253"/>
      <c r="B54" s="254"/>
      <c r="C54" s="255"/>
      <c r="D54" s="237"/>
      <c r="E54" s="238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306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4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6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256"/>
      <c r="B55" s="257"/>
      <c r="C55" s="258"/>
      <c r="D55" s="294"/>
      <c r="E55" s="295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8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299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1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250" t="s">
        <v>143</v>
      </c>
      <c r="B56" s="251"/>
      <c r="C56" s="252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253"/>
      <c r="B57" s="254"/>
      <c r="C57" s="255"/>
      <c r="D57" s="237" t="s">
        <v>17</v>
      </c>
      <c r="E57" s="238"/>
      <c r="F57" s="305" t="s">
        <v>44</v>
      </c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306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4" t="s">
        <v>139</v>
      </c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6"/>
      <c r="AV57" s="247" t="s">
        <v>55</v>
      </c>
      <c r="AW57" s="248"/>
      <c r="AX57" s="249" t="s">
        <v>61</v>
      </c>
      <c r="AY57" s="249"/>
      <c r="AZ57" s="249"/>
      <c r="BA57" s="249"/>
      <c r="BB57" s="249"/>
      <c r="BC57" s="249"/>
      <c r="BD57" s="249"/>
      <c r="BE57" s="249"/>
      <c r="BF57" s="249"/>
      <c r="BG57" s="249"/>
      <c r="BH57" s="265" t="s">
        <v>8</v>
      </c>
      <c r="BI57" s="265"/>
      <c r="BJ57" s="259"/>
      <c r="BK57" s="259"/>
      <c r="BL57" s="259"/>
      <c r="BM57" s="259"/>
      <c r="BN57" s="259"/>
      <c r="BO57" s="259"/>
      <c r="BP57" s="259"/>
      <c r="BQ57" s="259"/>
      <c r="BR57" s="265" t="s">
        <v>62</v>
      </c>
      <c r="BS57" s="265"/>
      <c r="BT57" s="26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253"/>
      <c r="B58" s="254"/>
      <c r="C58" s="255"/>
      <c r="D58" s="237"/>
      <c r="E58" s="238"/>
      <c r="F58" s="305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306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4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6"/>
      <c r="AV58" s="247" t="s">
        <v>55</v>
      </c>
      <c r="AW58" s="248"/>
      <c r="AX58" s="265" t="s">
        <v>136</v>
      </c>
      <c r="AY58" s="265"/>
      <c r="AZ58" s="265"/>
      <c r="BA58" s="265"/>
      <c r="BB58" s="265"/>
      <c r="BC58" s="265"/>
      <c r="BD58" s="265"/>
      <c r="BE58" s="265"/>
      <c r="BF58" s="265"/>
      <c r="BG58" s="265"/>
      <c r="BH58" s="265" t="s">
        <v>8</v>
      </c>
      <c r="BI58" s="265"/>
      <c r="BJ58" s="266"/>
      <c r="BK58" s="266"/>
      <c r="BL58" s="266"/>
      <c r="BM58" s="266"/>
      <c r="BN58" s="266"/>
      <c r="BO58" s="266"/>
      <c r="BP58" s="266"/>
      <c r="BQ58" s="266"/>
      <c r="BR58" s="265" t="s">
        <v>62</v>
      </c>
      <c r="BS58" s="265"/>
      <c r="BT58" s="26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253"/>
      <c r="B59" s="254"/>
      <c r="C59" s="255"/>
      <c r="D59" s="237"/>
      <c r="E59" s="238"/>
      <c r="F59" s="305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306"/>
      <c r="R59" s="260" t="s">
        <v>10</v>
      </c>
      <c r="S59" s="261"/>
      <c r="T59" s="262"/>
      <c r="U59" s="92"/>
      <c r="V59" s="93"/>
      <c r="W59" s="94"/>
      <c r="X59" s="263"/>
      <c r="Y59" s="261"/>
      <c r="Z59" s="264"/>
      <c r="AA59" s="23"/>
      <c r="AB59" s="244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6"/>
      <c r="AV59" s="215" t="s">
        <v>84</v>
      </c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7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253"/>
      <c r="B60" s="254"/>
      <c r="C60" s="255"/>
      <c r="D60" s="237"/>
      <c r="E60" s="238"/>
      <c r="F60" s="305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306"/>
      <c r="R60" s="260"/>
      <c r="S60" s="261"/>
      <c r="T60" s="262"/>
      <c r="U60" s="92"/>
      <c r="V60" s="93"/>
      <c r="W60" s="94"/>
      <c r="X60" s="263"/>
      <c r="Y60" s="261"/>
      <c r="Z60" s="264"/>
      <c r="AA60" s="23"/>
      <c r="AB60" s="244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6"/>
      <c r="AV60" s="215" t="s">
        <v>91</v>
      </c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7"/>
    </row>
    <row r="61" spans="1:94" ht="15" customHeight="1">
      <c r="A61" s="253"/>
      <c r="B61" s="254"/>
      <c r="C61" s="255"/>
      <c r="D61" s="237"/>
      <c r="E61" s="238"/>
      <c r="F61" s="305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306"/>
      <c r="R61" s="230">
        <v>5</v>
      </c>
      <c r="S61" s="231"/>
      <c r="T61" s="232"/>
      <c r="U61" s="233" t="s">
        <v>158</v>
      </c>
      <c r="V61" s="231"/>
      <c r="W61" s="232"/>
      <c r="X61" s="322">
        <v>1</v>
      </c>
      <c r="Y61" s="323"/>
      <c r="Z61" s="324"/>
      <c r="AA61" s="23">
        <f>IF(R59="○",5,IF(U59="○",3,1))</f>
        <v>5</v>
      </c>
      <c r="AB61" s="244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6"/>
      <c r="AV61" s="215" t="s">
        <v>92</v>
      </c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7"/>
    </row>
    <row r="62" spans="1:94" ht="15" customHeight="1">
      <c r="A62" s="253"/>
      <c r="B62" s="254"/>
      <c r="C62" s="255"/>
      <c r="D62" s="237"/>
      <c r="E62" s="238"/>
      <c r="F62" s="305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306"/>
      <c r="R62" s="230"/>
      <c r="S62" s="231"/>
      <c r="T62" s="232"/>
      <c r="U62" s="233"/>
      <c r="V62" s="231"/>
      <c r="W62" s="232"/>
      <c r="X62" s="322"/>
      <c r="Y62" s="323"/>
      <c r="Z62" s="324"/>
      <c r="AA62" s="23"/>
      <c r="AB62" s="244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6"/>
      <c r="AV62" s="215" t="s">
        <v>93</v>
      </c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7"/>
      <c r="CD62" s="96"/>
    </row>
    <row r="63" spans="1:94" ht="15" customHeight="1">
      <c r="A63" s="253"/>
      <c r="B63" s="254"/>
      <c r="C63" s="255"/>
      <c r="D63" s="237"/>
      <c r="E63" s="238"/>
      <c r="F63" s="305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306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15" t="s">
        <v>133</v>
      </c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7"/>
    </row>
    <row r="64" spans="1:94" ht="15" customHeight="1">
      <c r="A64" s="253"/>
      <c r="B64" s="254"/>
      <c r="C64" s="255"/>
      <c r="D64" s="239"/>
      <c r="E64" s="240"/>
      <c r="F64" s="307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308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253"/>
      <c r="B65" s="254"/>
      <c r="C65" s="255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283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5"/>
      <c r="AV65" s="350"/>
      <c r="AW65" s="351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253"/>
      <c r="B66" s="254"/>
      <c r="C66" s="255"/>
      <c r="D66" s="237" t="s">
        <v>18</v>
      </c>
      <c r="E66" s="238"/>
      <c r="F66" s="286" t="s">
        <v>45</v>
      </c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8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4" t="s">
        <v>140</v>
      </c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6"/>
      <c r="AV66" s="247" t="s">
        <v>55</v>
      </c>
      <c r="AW66" s="248"/>
      <c r="AX66" s="249" t="s">
        <v>64</v>
      </c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253"/>
      <c r="B67" s="254"/>
      <c r="C67" s="255"/>
      <c r="D67" s="237"/>
      <c r="E67" s="238"/>
      <c r="F67" s="286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8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4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6"/>
      <c r="AV67" s="27"/>
      <c r="AW67" s="28"/>
      <c r="AX67" s="249" t="s">
        <v>63</v>
      </c>
      <c r="AY67" s="249"/>
      <c r="AZ67" s="249"/>
      <c r="BA67" s="249"/>
      <c r="BB67" s="249"/>
      <c r="BC67" s="249"/>
      <c r="BD67" s="249"/>
      <c r="BE67" s="249"/>
      <c r="BF67" s="249"/>
      <c r="BG67" s="249"/>
      <c r="BL67" s="265" t="s">
        <v>8</v>
      </c>
      <c r="BM67" s="265"/>
      <c r="BN67" s="259"/>
      <c r="BO67" s="259"/>
      <c r="BP67" s="259"/>
      <c r="BQ67" s="259"/>
      <c r="BR67" s="259"/>
      <c r="BS67" s="259"/>
      <c r="BT67" s="259"/>
      <c r="BU67" s="259"/>
      <c r="BV67" s="265" t="s">
        <v>62</v>
      </c>
      <c r="BW67" s="265"/>
      <c r="BX67" s="265"/>
      <c r="BY67" s="44"/>
      <c r="BZ67" s="44"/>
      <c r="CA67" s="44"/>
      <c r="CB67" s="24"/>
    </row>
    <row r="68" spans="1:80" ht="15" customHeight="1">
      <c r="A68" s="253"/>
      <c r="B68" s="254"/>
      <c r="C68" s="255"/>
      <c r="D68" s="237"/>
      <c r="E68" s="238"/>
      <c r="F68" s="286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8"/>
      <c r="R68" s="260" t="s">
        <v>10</v>
      </c>
      <c r="S68" s="261"/>
      <c r="T68" s="262"/>
      <c r="U68" s="92"/>
      <c r="V68" s="93"/>
      <c r="W68" s="94"/>
      <c r="X68" s="263"/>
      <c r="Y68" s="261"/>
      <c r="Z68" s="264"/>
      <c r="AA68" s="23"/>
      <c r="AB68" s="244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6"/>
      <c r="AV68" s="27"/>
      <c r="AW68" s="28"/>
      <c r="AX68" s="249" t="s">
        <v>75</v>
      </c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44"/>
      <c r="BL68" s="265" t="s">
        <v>8</v>
      </c>
      <c r="BM68" s="265"/>
      <c r="BN68" s="259"/>
      <c r="BO68" s="259"/>
      <c r="BP68" s="259"/>
      <c r="BQ68" s="259"/>
      <c r="BR68" s="259"/>
      <c r="BS68" s="259"/>
      <c r="BT68" s="259"/>
      <c r="BU68" s="259"/>
      <c r="BV68" s="265" t="s">
        <v>62</v>
      </c>
      <c r="BW68" s="265"/>
      <c r="BX68" s="265"/>
      <c r="BY68" s="25"/>
      <c r="BZ68" s="25"/>
      <c r="CA68" s="25"/>
      <c r="CB68" s="26"/>
    </row>
    <row r="69" spans="1:80" ht="15" customHeight="1">
      <c r="A69" s="253"/>
      <c r="B69" s="254"/>
      <c r="C69" s="255"/>
      <c r="D69" s="237"/>
      <c r="E69" s="238"/>
      <c r="F69" s="286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8"/>
      <c r="R69" s="260"/>
      <c r="S69" s="261"/>
      <c r="T69" s="262"/>
      <c r="U69" s="92"/>
      <c r="V69" s="93"/>
      <c r="W69" s="94"/>
      <c r="X69" s="263"/>
      <c r="Y69" s="261"/>
      <c r="Z69" s="264"/>
      <c r="AA69" s="23"/>
      <c r="AB69" s="244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6"/>
      <c r="AV69" s="215" t="s">
        <v>84</v>
      </c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7"/>
    </row>
    <row r="70" spans="1:80" ht="15" customHeight="1">
      <c r="A70" s="253"/>
      <c r="B70" s="254"/>
      <c r="C70" s="255"/>
      <c r="D70" s="237"/>
      <c r="E70" s="238"/>
      <c r="F70" s="286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8"/>
      <c r="R70" s="230">
        <v>5</v>
      </c>
      <c r="S70" s="231"/>
      <c r="T70" s="232"/>
      <c r="U70" s="233" t="s">
        <v>158</v>
      </c>
      <c r="V70" s="231"/>
      <c r="W70" s="232"/>
      <c r="X70" s="233">
        <v>1</v>
      </c>
      <c r="Y70" s="231"/>
      <c r="Z70" s="234"/>
      <c r="AA70" s="23">
        <f>IF(R68="○",5,IF(U68="○",3,1))</f>
        <v>5</v>
      </c>
      <c r="AB70" s="244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6"/>
      <c r="AV70" s="215" t="s">
        <v>92</v>
      </c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7"/>
    </row>
    <row r="71" spans="1:80" ht="15" customHeight="1">
      <c r="A71" s="253"/>
      <c r="B71" s="254"/>
      <c r="C71" s="255"/>
      <c r="D71" s="237"/>
      <c r="E71" s="238"/>
      <c r="F71" s="286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8"/>
      <c r="R71" s="230"/>
      <c r="S71" s="231"/>
      <c r="T71" s="232"/>
      <c r="U71" s="233"/>
      <c r="V71" s="231"/>
      <c r="W71" s="232"/>
      <c r="X71" s="233"/>
      <c r="Y71" s="231"/>
      <c r="Z71" s="234"/>
      <c r="AA71" s="23"/>
      <c r="AB71" s="244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6"/>
      <c r="AV71" s="215" t="s">
        <v>133</v>
      </c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7"/>
    </row>
    <row r="72" spans="1:80" ht="15" customHeight="1">
      <c r="A72" s="253"/>
      <c r="B72" s="254"/>
      <c r="C72" s="255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283" t="s">
        <v>125</v>
      </c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5"/>
      <c r="AV72" s="350"/>
      <c r="AW72" s="351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253"/>
      <c r="B73" s="254"/>
      <c r="C73" s="255"/>
      <c r="D73" s="289" t="s">
        <v>19</v>
      </c>
      <c r="E73" s="290"/>
      <c r="F73" s="291" t="s">
        <v>46</v>
      </c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3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326"/>
      <c r="AW73" s="327"/>
      <c r="AX73" s="378"/>
      <c r="AY73" s="378"/>
      <c r="AZ73" s="378"/>
      <c r="BA73" s="378"/>
      <c r="BB73" s="378"/>
      <c r="BC73" s="378"/>
      <c r="BD73" s="378"/>
      <c r="BE73" s="378"/>
      <c r="BF73" s="378"/>
      <c r="BG73" s="378"/>
      <c r="BH73" s="378"/>
      <c r="BI73" s="378"/>
      <c r="BJ73" s="378"/>
      <c r="BK73" s="378"/>
      <c r="BL73" s="378"/>
      <c r="BM73" s="378"/>
      <c r="BN73" s="378"/>
      <c r="BO73" s="378"/>
      <c r="BP73" s="378"/>
      <c r="BQ73" s="378"/>
      <c r="BR73" s="378"/>
      <c r="BS73" s="378"/>
      <c r="BT73" s="378"/>
      <c r="BU73" s="378"/>
      <c r="BV73" s="378"/>
      <c r="BW73" s="378"/>
      <c r="BX73" s="70"/>
      <c r="BY73" s="70"/>
      <c r="BZ73" s="70"/>
      <c r="CA73" s="70"/>
      <c r="CB73" s="71"/>
    </row>
    <row r="74" spans="1:80" ht="15" customHeight="1">
      <c r="A74" s="253"/>
      <c r="B74" s="254"/>
      <c r="C74" s="255"/>
      <c r="D74" s="237"/>
      <c r="E74" s="238"/>
      <c r="F74" s="286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8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4" t="s">
        <v>165</v>
      </c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6"/>
      <c r="AV74" s="247" t="s">
        <v>55</v>
      </c>
      <c r="AW74" s="248"/>
      <c r="AX74" s="249" t="s">
        <v>65</v>
      </c>
      <c r="AY74" s="249"/>
      <c r="AZ74" s="249"/>
      <c r="BA74" s="249"/>
      <c r="BB74" s="249"/>
      <c r="BC74" s="44"/>
      <c r="BD74" s="44"/>
      <c r="BE74" s="44"/>
      <c r="BF74" s="61"/>
      <c r="BG74" s="259"/>
      <c r="BH74" s="259"/>
      <c r="BI74" s="259"/>
      <c r="BJ74" s="259"/>
      <c r="BK74" s="259"/>
      <c r="BL74" s="259"/>
      <c r="BM74" s="259"/>
      <c r="BN74" s="259"/>
      <c r="BP74" s="259"/>
      <c r="BQ74" s="259"/>
      <c r="BR74" s="259"/>
      <c r="BS74" s="259"/>
      <c r="BT74" s="259"/>
      <c r="BU74" s="259"/>
      <c r="BV74" s="259"/>
      <c r="BW74" s="259"/>
      <c r="BX74" s="61"/>
      <c r="BY74" s="44"/>
      <c r="BZ74" s="44"/>
      <c r="CA74" s="44"/>
      <c r="CB74" s="26"/>
    </row>
    <row r="75" spans="1:80" ht="15" customHeight="1">
      <c r="A75" s="253"/>
      <c r="B75" s="254"/>
      <c r="C75" s="255"/>
      <c r="D75" s="237"/>
      <c r="E75" s="238"/>
      <c r="F75" s="286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8"/>
      <c r="R75" s="260" t="s">
        <v>10</v>
      </c>
      <c r="S75" s="261"/>
      <c r="T75" s="262"/>
      <c r="U75" s="92"/>
      <c r="V75" s="93"/>
      <c r="W75" s="94"/>
      <c r="X75" s="263"/>
      <c r="Y75" s="261"/>
      <c r="Z75" s="264"/>
      <c r="AA75" s="23"/>
      <c r="AB75" s="244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6"/>
      <c r="AV75" s="247" t="s">
        <v>55</v>
      </c>
      <c r="AW75" s="248"/>
      <c r="AX75" s="249" t="s">
        <v>69</v>
      </c>
      <c r="AY75" s="249"/>
      <c r="AZ75" s="249"/>
      <c r="BA75" s="249"/>
      <c r="BB75" s="249"/>
      <c r="BC75" s="44"/>
      <c r="BD75" s="44"/>
      <c r="BE75" s="44"/>
      <c r="BF75" s="61"/>
      <c r="BG75" s="259"/>
      <c r="BH75" s="259"/>
      <c r="BI75" s="259"/>
      <c r="BJ75" s="259"/>
      <c r="BK75" s="259"/>
      <c r="BL75" s="259"/>
      <c r="BM75" s="259"/>
      <c r="BN75" s="259"/>
      <c r="BP75" s="259"/>
      <c r="BQ75" s="259"/>
      <c r="BR75" s="259"/>
      <c r="BS75" s="259"/>
      <c r="BT75" s="259"/>
      <c r="BU75" s="259"/>
      <c r="BV75" s="259"/>
      <c r="BW75" s="259"/>
      <c r="BX75" s="61"/>
      <c r="BY75" s="25"/>
      <c r="BZ75" s="25"/>
      <c r="CA75" s="25"/>
      <c r="CB75" s="26"/>
    </row>
    <row r="76" spans="1:80" ht="15" customHeight="1">
      <c r="A76" s="253"/>
      <c r="B76" s="254"/>
      <c r="C76" s="255"/>
      <c r="D76" s="237"/>
      <c r="E76" s="238"/>
      <c r="F76" s="286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8"/>
      <c r="R76" s="260"/>
      <c r="S76" s="261"/>
      <c r="T76" s="262"/>
      <c r="U76" s="92"/>
      <c r="V76" s="93"/>
      <c r="W76" s="94"/>
      <c r="X76" s="263"/>
      <c r="Y76" s="261"/>
      <c r="Z76" s="264"/>
      <c r="AA76" s="23"/>
      <c r="AB76" s="244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30"/>
      <c r="AW76" s="31"/>
      <c r="AX76" s="249" t="s">
        <v>159</v>
      </c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8" t="s">
        <v>55</v>
      </c>
      <c r="BN76" s="248"/>
      <c r="BO76" s="265" t="s">
        <v>70</v>
      </c>
      <c r="BP76" s="265"/>
      <c r="BQ76" s="265"/>
      <c r="BR76" s="25"/>
      <c r="BS76" s="25"/>
      <c r="BT76" s="248" t="s">
        <v>55</v>
      </c>
      <c r="BU76" s="248"/>
      <c r="BV76" s="265" t="s">
        <v>71</v>
      </c>
      <c r="BW76" s="265"/>
      <c r="BX76" s="265"/>
      <c r="BY76" s="25"/>
      <c r="BZ76" s="25"/>
      <c r="CA76" s="25"/>
      <c r="CB76" s="26"/>
    </row>
    <row r="77" spans="1:80" ht="15" customHeight="1">
      <c r="A77" s="253"/>
      <c r="B77" s="254"/>
      <c r="C77" s="255"/>
      <c r="D77" s="237"/>
      <c r="E77" s="238"/>
      <c r="F77" s="286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8"/>
      <c r="R77" s="230">
        <v>5</v>
      </c>
      <c r="S77" s="231"/>
      <c r="T77" s="232"/>
      <c r="U77" s="233" t="s">
        <v>158</v>
      </c>
      <c r="V77" s="231"/>
      <c r="W77" s="232"/>
      <c r="X77" s="233">
        <v>1</v>
      </c>
      <c r="Y77" s="231"/>
      <c r="Z77" s="234"/>
      <c r="AA77" s="23">
        <f>IF(R75="○",5,IF(U75="○",3,1))</f>
        <v>5</v>
      </c>
      <c r="AB77" s="244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6"/>
      <c r="AV77" s="215" t="s">
        <v>84</v>
      </c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7"/>
    </row>
    <row r="78" spans="1:80" ht="15" customHeight="1">
      <c r="A78" s="253"/>
      <c r="B78" s="254"/>
      <c r="C78" s="255"/>
      <c r="D78" s="237"/>
      <c r="E78" s="238"/>
      <c r="F78" s="286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8"/>
      <c r="R78" s="230"/>
      <c r="S78" s="231"/>
      <c r="T78" s="232"/>
      <c r="U78" s="233"/>
      <c r="V78" s="231"/>
      <c r="W78" s="232"/>
      <c r="X78" s="233"/>
      <c r="Y78" s="231"/>
      <c r="Z78" s="234"/>
      <c r="AA78" s="23"/>
      <c r="AB78" s="244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6"/>
      <c r="AV78" s="215" t="s">
        <v>92</v>
      </c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7"/>
    </row>
    <row r="79" spans="1:80" ht="15" customHeight="1">
      <c r="A79" s="253"/>
      <c r="B79" s="254"/>
      <c r="C79" s="255"/>
      <c r="D79" s="237"/>
      <c r="E79" s="238"/>
      <c r="F79" s="286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8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4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6"/>
      <c r="AV79" s="328" t="s">
        <v>95</v>
      </c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5"/>
      <c r="BR79" s="265"/>
      <c r="BS79" s="265"/>
      <c r="BT79" s="265"/>
      <c r="BU79" s="265"/>
      <c r="BV79" s="265"/>
      <c r="BW79" s="265"/>
      <c r="BX79" s="265"/>
      <c r="BY79" s="265"/>
      <c r="BZ79" s="265"/>
      <c r="CA79" s="265"/>
      <c r="CB79" s="411"/>
    </row>
    <row r="80" spans="1:80" ht="15" customHeight="1">
      <c r="A80" s="253"/>
      <c r="B80" s="254"/>
      <c r="C80" s="255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125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15" t="s">
        <v>133</v>
      </c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7"/>
    </row>
    <row r="81" spans="1:101" ht="15" customHeight="1">
      <c r="A81" s="253"/>
      <c r="B81" s="254"/>
      <c r="C81" s="255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412"/>
      <c r="AC81" s="413"/>
      <c r="AD81" s="413"/>
      <c r="AE81" s="413"/>
      <c r="AF81" s="413"/>
      <c r="AG81" s="413"/>
      <c r="AH81" s="413"/>
      <c r="AI81" s="413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4"/>
      <c r="AV81" s="409"/>
      <c r="AW81" s="410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253"/>
      <c r="B82" s="254"/>
      <c r="C82" s="255"/>
      <c r="D82" s="289" t="s">
        <v>20</v>
      </c>
      <c r="E82" s="290"/>
      <c r="F82" s="291" t="s">
        <v>47</v>
      </c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3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326"/>
      <c r="AW82" s="327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253"/>
      <c r="B83" s="254"/>
      <c r="C83" s="255"/>
      <c r="D83" s="237"/>
      <c r="E83" s="238"/>
      <c r="F83" s="286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4" t="s">
        <v>164</v>
      </c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6"/>
      <c r="AV83" s="247" t="s">
        <v>55</v>
      </c>
      <c r="AW83" s="248"/>
      <c r="AX83" s="249" t="s">
        <v>72</v>
      </c>
      <c r="AY83" s="249"/>
      <c r="AZ83" s="249"/>
      <c r="BA83" s="249"/>
      <c r="BB83" s="249"/>
      <c r="BC83" s="249"/>
      <c r="BD83" s="249"/>
      <c r="BE83" s="249"/>
      <c r="BF83" s="249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253"/>
      <c r="B84" s="254"/>
      <c r="C84" s="255"/>
      <c r="D84" s="237"/>
      <c r="E84" s="238"/>
      <c r="F84" s="286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8"/>
      <c r="R84" s="260" t="s">
        <v>10</v>
      </c>
      <c r="S84" s="261"/>
      <c r="T84" s="262"/>
      <c r="U84" s="263"/>
      <c r="V84" s="261"/>
      <c r="W84" s="262"/>
      <c r="X84" s="263"/>
      <c r="Y84" s="261"/>
      <c r="Z84" s="264"/>
      <c r="AA84" s="23"/>
      <c r="AB84" s="244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6"/>
      <c r="AV84" s="72"/>
      <c r="AW84" s="25"/>
      <c r="AX84" s="265" t="s">
        <v>76</v>
      </c>
      <c r="AY84" s="265"/>
      <c r="AZ84" s="265"/>
      <c r="BA84" s="265"/>
      <c r="BB84" s="265"/>
      <c r="BC84" s="265"/>
      <c r="BD84" s="265"/>
      <c r="BE84" s="265"/>
      <c r="BF84" s="265"/>
      <c r="BG84" s="259"/>
      <c r="BH84" s="259"/>
      <c r="BI84" s="259"/>
      <c r="BJ84" s="259"/>
      <c r="BK84" s="259"/>
      <c r="BL84" s="259"/>
      <c r="BM84" s="259"/>
      <c r="BN84" s="259"/>
      <c r="BP84" s="259"/>
      <c r="BQ84" s="259"/>
      <c r="BR84" s="259"/>
      <c r="BS84" s="259"/>
      <c r="BT84" s="259"/>
      <c r="BU84" s="259"/>
      <c r="BV84" s="259"/>
      <c r="BW84" s="259"/>
      <c r="BX84" s="25"/>
      <c r="BY84" s="25"/>
      <c r="BZ84" s="25"/>
      <c r="CA84" s="25"/>
      <c r="CB84" s="26"/>
    </row>
    <row r="85" spans="1:101" ht="15" customHeight="1">
      <c r="A85" s="253"/>
      <c r="B85" s="254"/>
      <c r="C85" s="255"/>
      <c r="D85" s="237"/>
      <c r="E85" s="238"/>
      <c r="F85" s="286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8"/>
      <c r="R85" s="260"/>
      <c r="S85" s="261"/>
      <c r="T85" s="262"/>
      <c r="U85" s="263"/>
      <c r="V85" s="261"/>
      <c r="W85" s="262"/>
      <c r="X85" s="263"/>
      <c r="Y85" s="261"/>
      <c r="Z85" s="264"/>
      <c r="AA85" s="23"/>
      <c r="AB85" s="244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6"/>
      <c r="AV85" s="215" t="s">
        <v>12</v>
      </c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7"/>
    </row>
    <row r="86" spans="1:101" ht="15" customHeight="1">
      <c r="A86" s="253"/>
      <c r="B86" s="254"/>
      <c r="C86" s="255"/>
      <c r="D86" s="237"/>
      <c r="E86" s="238"/>
      <c r="F86" s="286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8"/>
      <c r="R86" s="230">
        <v>3</v>
      </c>
      <c r="S86" s="231"/>
      <c r="T86" s="232"/>
      <c r="U86" s="233">
        <v>2</v>
      </c>
      <c r="V86" s="231"/>
      <c r="W86" s="232"/>
      <c r="X86" s="233">
        <v>1</v>
      </c>
      <c r="Y86" s="231"/>
      <c r="Z86" s="234"/>
      <c r="AA86" s="23">
        <f>IF(R84="○",3,IF(U84="○",2,1))</f>
        <v>3</v>
      </c>
      <c r="AB86" s="244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6"/>
      <c r="AV86" s="215" t="s">
        <v>96</v>
      </c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7"/>
    </row>
    <row r="87" spans="1:101" ht="15" customHeight="1">
      <c r="A87" s="253"/>
      <c r="B87" s="254"/>
      <c r="C87" s="255"/>
      <c r="D87" s="237"/>
      <c r="E87" s="238"/>
      <c r="F87" s="286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8"/>
      <c r="R87" s="230"/>
      <c r="S87" s="231"/>
      <c r="T87" s="232"/>
      <c r="U87" s="233"/>
      <c r="V87" s="231"/>
      <c r="W87" s="232"/>
      <c r="X87" s="233"/>
      <c r="Y87" s="231"/>
      <c r="Z87" s="234"/>
      <c r="AA87" s="23"/>
      <c r="AB87" s="244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6"/>
      <c r="AV87" s="215" t="s">
        <v>92</v>
      </c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7"/>
    </row>
    <row r="88" spans="1:101" ht="15" customHeight="1">
      <c r="A88" s="253"/>
      <c r="B88" s="254"/>
      <c r="C88" s="255"/>
      <c r="D88" s="237"/>
      <c r="E88" s="238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125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15" t="s">
        <v>133</v>
      </c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7"/>
      <c r="CC88" s="25"/>
    </row>
    <row r="89" spans="1:101" ht="9.75" customHeight="1">
      <c r="A89" s="253"/>
      <c r="B89" s="254"/>
      <c r="C89" s="255"/>
      <c r="D89" s="239"/>
      <c r="E89" s="240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253"/>
      <c r="B90" s="254"/>
      <c r="C90" s="255"/>
      <c r="D90" s="237" t="s">
        <v>22</v>
      </c>
      <c r="E90" s="238"/>
      <c r="F90" s="286" t="s">
        <v>48</v>
      </c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8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283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5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253"/>
      <c r="B91" s="254"/>
      <c r="C91" s="255"/>
      <c r="D91" s="237"/>
      <c r="E91" s="238"/>
      <c r="F91" s="286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8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4" t="s">
        <v>141</v>
      </c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6"/>
      <c r="AV91" s="247" t="s">
        <v>55</v>
      </c>
      <c r="AW91" s="248"/>
      <c r="AX91" s="249" t="s">
        <v>73</v>
      </c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9"/>
      <c r="BK91" s="249"/>
      <c r="BL91" s="249"/>
      <c r="BM91" s="249"/>
      <c r="BN91" s="249"/>
      <c r="BO91" s="249"/>
      <c r="BP91" s="249"/>
      <c r="BQ91" s="249"/>
      <c r="BR91" s="249"/>
      <c r="BS91" s="249"/>
      <c r="BT91" s="249"/>
      <c r="BU91" s="249"/>
      <c r="BV91" s="249"/>
      <c r="BW91" s="44"/>
      <c r="BX91" s="44"/>
      <c r="BY91" s="44"/>
      <c r="BZ91" s="44"/>
      <c r="CA91" s="44"/>
      <c r="CB91" s="24"/>
    </row>
    <row r="92" spans="1:101" ht="15" customHeight="1">
      <c r="A92" s="253"/>
      <c r="B92" s="254"/>
      <c r="C92" s="255"/>
      <c r="D92" s="237"/>
      <c r="E92" s="238"/>
      <c r="F92" s="286"/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8"/>
      <c r="R92" s="260" t="s">
        <v>10</v>
      </c>
      <c r="S92" s="261"/>
      <c r="T92" s="262"/>
      <c r="U92" s="263"/>
      <c r="V92" s="261"/>
      <c r="W92" s="262"/>
      <c r="X92" s="263"/>
      <c r="Y92" s="261"/>
      <c r="Z92" s="264"/>
      <c r="AA92" s="23"/>
      <c r="AB92" s="244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6"/>
      <c r="AV92" s="247" t="s">
        <v>55</v>
      </c>
      <c r="AW92" s="248"/>
      <c r="AX92" s="249" t="s">
        <v>74</v>
      </c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44"/>
      <c r="BX92" s="44"/>
      <c r="BY92" s="44"/>
      <c r="BZ92" s="44"/>
      <c r="CA92" s="44"/>
      <c r="CB92" s="24"/>
    </row>
    <row r="93" spans="1:101" ht="15" customHeight="1">
      <c r="A93" s="253"/>
      <c r="B93" s="254"/>
      <c r="C93" s="255"/>
      <c r="D93" s="237"/>
      <c r="E93" s="238"/>
      <c r="F93" s="286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8"/>
      <c r="R93" s="260"/>
      <c r="S93" s="261"/>
      <c r="T93" s="262"/>
      <c r="U93" s="263"/>
      <c r="V93" s="261"/>
      <c r="W93" s="262"/>
      <c r="X93" s="263"/>
      <c r="Y93" s="261"/>
      <c r="Z93" s="264"/>
      <c r="AA93" s="23"/>
      <c r="AB93" s="244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6"/>
      <c r="AV93" s="215" t="s">
        <v>84</v>
      </c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7"/>
    </row>
    <row r="94" spans="1:101" ht="15" customHeight="1">
      <c r="A94" s="253"/>
      <c r="B94" s="254"/>
      <c r="C94" s="255"/>
      <c r="D94" s="237"/>
      <c r="E94" s="238"/>
      <c r="F94" s="286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8"/>
      <c r="R94" s="230">
        <v>3</v>
      </c>
      <c r="S94" s="231"/>
      <c r="T94" s="232"/>
      <c r="U94" s="233">
        <v>2</v>
      </c>
      <c r="V94" s="231"/>
      <c r="W94" s="232"/>
      <c r="X94" s="233">
        <v>1</v>
      </c>
      <c r="Y94" s="231"/>
      <c r="Z94" s="234"/>
      <c r="AA94" s="23">
        <f>IF(R92="○",3,IF(U92="○",2,1))</f>
        <v>3</v>
      </c>
      <c r="AB94" s="244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6"/>
      <c r="AV94" s="215" t="s">
        <v>81</v>
      </c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7"/>
    </row>
    <row r="95" spans="1:101" ht="15" customHeight="1">
      <c r="A95" s="253"/>
      <c r="B95" s="254"/>
      <c r="C95" s="255"/>
      <c r="D95" s="237"/>
      <c r="E95" s="238"/>
      <c r="F95" s="286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8"/>
      <c r="R95" s="230"/>
      <c r="S95" s="231"/>
      <c r="T95" s="232"/>
      <c r="U95" s="233"/>
      <c r="V95" s="231"/>
      <c r="W95" s="232"/>
      <c r="X95" s="233"/>
      <c r="Y95" s="231"/>
      <c r="Z95" s="234"/>
      <c r="AA95" s="23"/>
      <c r="AB95" s="244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6"/>
      <c r="AV95" s="215" t="s">
        <v>92</v>
      </c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7"/>
    </row>
    <row r="96" spans="1:101" ht="15" customHeight="1">
      <c r="A96" s="253"/>
      <c r="B96" s="254"/>
      <c r="C96" s="255"/>
      <c r="D96" s="237"/>
      <c r="E96" s="238"/>
      <c r="F96" s="286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8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4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6"/>
      <c r="AV96" s="215" t="s">
        <v>133</v>
      </c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7"/>
    </row>
    <row r="97" spans="1:80" ht="15" customHeight="1" thickBot="1">
      <c r="A97" s="256"/>
      <c r="B97" s="257"/>
      <c r="C97" s="258"/>
      <c r="D97" s="294"/>
      <c r="E97" s="295"/>
      <c r="F97" s="296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8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299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1"/>
      <c r="AV97" s="302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  <c r="BK97" s="303"/>
      <c r="BL97" s="303"/>
      <c r="BM97" s="303"/>
      <c r="BN97" s="303"/>
      <c r="BO97" s="303"/>
      <c r="BP97" s="303"/>
      <c r="BQ97" s="303"/>
      <c r="BR97" s="303"/>
      <c r="BS97" s="303"/>
      <c r="BT97" s="303"/>
      <c r="BU97" s="303"/>
      <c r="BV97" s="303"/>
      <c r="BW97" s="303"/>
      <c r="BX97" s="303"/>
      <c r="BY97" s="303"/>
      <c r="BZ97" s="303"/>
      <c r="CA97" s="303"/>
      <c r="CB97" s="304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223" t="s">
        <v>21</v>
      </c>
      <c r="AW98" s="223"/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3"/>
      <c r="BP98" s="223"/>
      <c r="BQ98" s="223"/>
      <c r="BR98" s="223"/>
      <c r="BS98" s="223"/>
      <c r="BT98" s="223"/>
      <c r="BU98" s="223"/>
      <c r="BV98" s="223"/>
      <c r="BW98" s="223"/>
      <c r="BX98" s="223"/>
      <c r="BY98" s="223"/>
      <c r="BZ98" s="223"/>
      <c r="CA98" s="223"/>
      <c r="CB98" s="223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224" t="s">
        <v>0</v>
      </c>
      <c r="B100" s="225"/>
      <c r="C100" s="226"/>
      <c r="D100" s="361" t="s">
        <v>1</v>
      </c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5" t="s">
        <v>36</v>
      </c>
      <c r="S100" s="366"/>
      <c r="T100" s="367"/>
      <c r="U100" s="368" t="s">
        <v>2</v>
      </c>
      <c r="V100" s="366"/>
      <c r="W100" s="367"/>
      <c r="X100" s="366" t="s">
        <v>37</v>
      </c>
      <c r="Y100" s="366"/>
      <c r="Z100" s="369"/>
      <c r="AA100" s="6"/>
      <c r="AB100" s="352" t="s">
        <v>3</v>
      </c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  <c r="AN100" s="225"/>
      <c r="AO100" s="225"/>
      <c r="AP100" s="225"/>
      <c r="AQ100" s="225"/>
      <c r="AR100" s="225"/>
      <c r="AS100" s="225"/>
      <c r="AT100" s="225"/>
      <c r="AU100" s="226"/>
      <c r="AV100" s="352" t="s">
        <v>4</v>
      </c>
      <c r="AW100" s="225"/>
      <c r="AX100" s="225"/>
      <c r="AY100" s="225"/>
      <c r="AZ100" s="225"/>
      <c r="BA100" s="225"/>
      <c r="BB100" s="225"/>
      <c r="BC100" s="225"/>
      <c r="BD100" s="225"/>
      <c r="BE100" s="225"/>
      <c r="BF100" s="225"/>
      <c r="BG100" s="225"/>
      <c r="BH100" s="225"/>
      <c r="BI100" s="225"/>
      <c r="BJ100" s="225"/>
      <c r="BK100" s="225"/>
      <c r="BL100" s="225"/>
      <c r="BM100" s="225"/>
      <c r="BN100" s="225"/>
      <c r="BO100" s="225"/>
      <c r="BP100" s="225"/>
      <c r="BQ100" s="225"/>
      <c r="BR100" s="225"/>
      <c r="BS100" s="225"/>
      <c r="BT100" s="225"/>
      <c r="BU100" s="225"/>
      <c r="BV100" s="225"/>
      <c r="BW100" s="225"/>
      <c r="BX100" s="225"/>
      <c r="BY100" s="225"/>
      <c r="BZ100" s="225"/>
      <c r="CA100" s="225"/>
      <c r="CB100" s="353"/>
    </row>
    <row r="101" spans="1:80" ht="17.25" customHeight="1" thickBot="1">
      <c r="A101" s="227"/>
      <c r="B101" s="228"/>
      <c r="C101" s="229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56" t="s">
        <v>5</v>
      </c>
      <c r="S101" s="357"/>
      <c r="T101" s="358"/>
      <c r="U101" s="359" t="s">
        <v>5</v>
      </c>
      <c r="V101" s="357"/>
      <c r="W101" s="358"/>
      <c r="X101" s="359" t="s">
        <v>5</v>
      </c>
      <c r="Y101" s="357"/>
      <c r="Z101" s="360"/>
      <c r="AA101" s="7"/>
      <c r="AB101" s="354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9"/>
      <c r="AV101" s="354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  <c r="BW101" s="228"/>
      <c r="BX101" s="228"/>
      <c r="BY101" s="228"/>
      <c r="BZ101" s="228"/>
      <c r="CA101" s="228"/>
      <c r="CB101" s="355"/>
    </row>
    <row r="102" spans="1:80" ht="9.75" customHeight="1">
      <c r="A102" s="206" t="s">
        <v>144</v>
      </c>
      <c r="B102" s="207"/>
      <c r="C102" s="208"/>
      <c r="D102" s="235" t="s">
        <v>23</v>
      </c>
      <c r="E102" s="236"/>
      <c r="F102" s="309" t="s">
        <v>52</v>
      </c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1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209"/>
      <c r="B103" s="210"/>
      <c r="C103" s="211"/>
      <c r="D103" s="237"/>
      <c r="E103" s="238"/>
      <c r="F103" s="286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8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4" t="s">
        <v>154</v>
      </c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6"/>
      <c r="AV103" s="247" t="s">
        <v>55</v>
      </c>
      <c r="AW103" s="248"/>
      <c r="AX103" s="249" t="s">
        <v>101</v>
      </c>
      <c r="AY103" s="249"/>
      <c r="AZ103" s="249"/>
      <c r="BA103" s="249"/>
      <c r="BB103" s="249"/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209"/>
      <c r="B104" s="210"/>
      <c r="C104" s="211"/>
      <c r="D104" s="237"/>
      <c r="E104" s="238"/>
      <c r="F104" s="286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8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4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6"/>
      <c r="AV104" s="247" t="s">
        <v>55</v>
      </c>
      <c r="AW104" s="248"/>
      <c r="AX104" s="249" t="s">
        <v>102</v>
      </c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209"/>
      <c r="B105" s="210"/>
      <c r="C105" s="211"/>
      <c r="D105" s="237"/>
      <c r="E105" s="238"/>
      <c r="F105" s="286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8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4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5"/>
      <c r="AS105" s="245"/>
      <c r="AT105" s="245"/>
      <c r="AU105" s="246"/>
      <c r="AV105" s="151"/>
      <c r="AW105" s="152"/>
      <c r="AX105" s="249" t="s">
        <v>103</v>
      </c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8" t="s">
        <v>55</v>
      </c>
      <c r="BN105" s="248"/>
      <c r="BO105" s="265" t="s">
        <v>70</v>
      </c>
      <c r="BP105" s="265"/>
      <c r="BQ105" s="265"/>
      <c r="BR105" s="25"/>
      <c r="BS105" s="25"/>
      <c r="BT105" s="248" t="s">
        <v>55</v>
      </c>
      <c r="BU105" s="248"/>
      <c r="BV105" s="265" t="s">
        <v>71</v>
      </c>
      <c r="BW105" s="265"/>
      <c r="BX105" s="265"/>
      <c r="BY105" s="44"/>
      <c r="BZ105" s="44"/>
      <c r="CA105" s="44"/>
      <c r="CB105" s="24"/>
    </row>
    <row r="106" spans="1:80" ht="15" customHeight="1">
      <c r="A106" s="209"/>
      <c r="B106" s="210"/>
      <c r="C106" s="211"/>
      <c r="D106" s="237"/>
      <c r="E106" s="238"/>
      <c r="F106" s="286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8"/>
      <c r="R106" s="218" t="s">
        <v>10</v>
      </c>
      <c r="S106" s="219"/>
      <c r="T106" s="220"/>
      <c r="U106" s="221"/>
      <c r="V106" s="219"/>
      <c r="W106" s="220"/>
      <c r="X106" s="221"/>
      <c r="Y106" s="219"/>
      <c r="Z106" s="222"/>
      <c r="AA106" s="23"/>
      <c r="AB106" s="244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6"/>
      <c r="AV106" s="379" t="s">
        <v>84</v>
      </c>
      <c r="AW106" s="380"/>
      <c r="AX106" s="380"/>
      <c r="AY106" s="380"/>
      <c r="AZ106" s="380"/>
      <c r="BA106" s="380"/>
      <c r="BB106" s="380"/>
      <c r="BC106" s="380"/>
      <c r="BD106" s="380"/>
      <c r="BE106" s="380"/>
      <c r="BF106" s="380"/>
      <c r="BG106" s="380"/>
      <c r="BH106" s="380"/>
      <c r="BI106" s="380"/>
      <c r="BJ106" s="380"/>
      <c r="BK106" s="380"/>
      <c r="BL106" s="380"/>
      <c r="BM106" s="380"/>
      <c r="BN106" s="380"/>
      <c r="BO106" s="380"/>
      <c r="BP106" s="380"/>
      <c r="BQ106" s="380"/>
      <c r="BR106" s="380"/>
      <c r="BS106" s="380"/>
      <c r="BT106" s="380"/>
      <c r="BU106" s="380"/>
      <c r="BV106" s="380"/>
      <c r="BW106" s="380"/>
      <c r="BX106" s="380"/>
      <c r="BY106" s="380"/>
      <c r="BZ106" s="380"/>
      <c r="CA106" s="380"/>
      <c r="CB106" s="24"/>
    </row>
    <row r="107" spans="1:80" ht="15" customHeight="1">
      <c r="A107" s="209"/>
      <c r="B107" s="210"/>
      <c r="C107" s="211"/>
      <c r="D107" s="237"/>
      <c r="E107" s="238"/>
      <c r="F107" s="286"/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8"/>
      <c r="R107" s="218"/>
      <c r="S107" s="219"/>
      <c r="T107" s="220"/>
      <c r="U107" s="221"/>
      <c r="V107" s="219"/>
      <c r="W107" s="220"/>
      <c r="X107" s="221"/>
      <c r="Y107" s="219"/>
      <c r="Z107" s="222"/>
      <c r="AA107" s="23"/>
      <c r="AB107" s="244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  <c r="AN107" s="245"/>
      <c r="AO107" s="245"/>
      <c r="AP107" s="245"/>
      <c r="AQ107" s="245"/>
      <c r="AR107" s="245"/>
      <c r="AS107" s="245"/>
      <c r="AT107" s="245"/>
      <c r="AU107" s="246"/>
      <c r="AV107" s="281" t="s">
        <v>97</v>
      </c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249"/>
      <c r="BH107" s="249"/>
      <c r="BI107" s="249"/>
      <c r="BJ107" s="249"/>
      <c r="BK107" s="249"/>
      <c r="BL107" s="249"/>
      <c r="BM107" s="249"/>
      <c r="BN107" s="249"/>
      <c r="BO107" s="249"/>
      <c r="BP107" s="249"/>
      <c r="BQ107" s="249"/>
      <c r="BR107" s="249"/>
      <c r="BS107" s="249"/>
      <c r="BT107" s="249"/>
      <c r="BU107" s="249"/>
      <c r="BV107" s="249"/>
      <c r="BW107" s="249"/>
      <c r="BX107" s="249"/>
      <c r="BY107" s="249"/>
      <c r="BZ107" s="249"/>
      <c r="CA107" s="249"/>
      <c r="CB107" s="282"/>
    </row>
    <row r="108" spans="1:80" ht="15" customHeight="1">
      <c r="A108" s="209"/>
      <c r="B108" s="210"/>
      <c r="C108" s="211"/>
      <c r="D108" s="237"/>
      <c r="E108" s="238"/>
      <c r="F108" s="286"/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8"/>
      <c r="R108" s="230">
        <v>3</v>
      </c>
      <c r="S108" s="231"/>
      <c r="T108" s="232"/>
      <c r="U108" s="233">
        <v>2</v>
      </c>
      <c r="V108" s="231"/>
      <c r="W108" s="232"/>
      <c r="X108" s="233">
        <v>1</v>
      </c>
      <c r="Y108" s="231"/>
      <c r="Z108" s="234"/>
      <c r="AA108" s="23">
        <f>IF(R106="○",3,IF(U106="○",2,1))</f>
        <v>3</v>
      </c>
      <c r="AB108" s="244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6"/>
      <c r="AV108" s="281" t="s">
        <v>98</v>
      </c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249"/>
      <c r="BH108" s="249"/>
      <c r="BI108" s="249"/>
      <c r="BJ108" s="249"/>
      <c r="BK108" s="249"/>
      <c r="BL108" s="249"/>
      <c r="BM108" s="249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82"/>
    </row>
    <row r="109" spans="1:80" ht="15" customHeight="1">
      <c r="A109" s="209"/>
      <c r="B109" s="210"/>
      <c r="C109" s="211"/>
      <c r="D109" s="237"/>
      <c r="E109" s="238"/>
      <c r="F109" s="286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8"/>
      <c r="R109" s="230"/>
      <c r="S109" s="231"/>
      <c r="T109" s="232"/>
      <c r="U109" s="233"/>
      <c r="V109" s="231"/>
      <c r="W109" s="232"/>
      <c r="X109" s="233"/>
      <c r="Y109" s="231"/>
      <c r="Z109" s="234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81" t="s">
        <v>99</v>
      </c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49"/>
      <c r="BW109" s="249"/>
      <c r="BX109" s="249"/>
      <c r="BY109" s="249"/>
      <c r="BZ109" s="249"/>
      <c r="CA109" s="249"/>
      <c r="CB109" s="282"/>
    </row>
    <row r="110" spans="1:80" ht="15" customHeight="1">
      <c r="A110" s="209"/>
      <c r="B110" s="210"/>
      <c r="C110" s="211"/>
      <c r="D110" s="237"/>
      <c r="E110" s="238"/>
      <c r="F110" s="286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8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81" t="s">
        <v>100</v>
      </c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249"/>
      <c r="BH110" s="249"/>
      <c r="BI110" s="249"/>
      <c r="BJ110" s="249"/>
      <c r="BK110" s="249"/>
      <c r="BL110" s="249"/>
      <c r="BM110" s="249"/>
      <c r="BN110" s="249"/>
      <c r="BO110" s="249"/>
      <c r="BP110" s="249"/>
      <c r="BQ110" s="249"/>
      <c r="BR110" s="249"/>
      <c r="BS110" s="249"/>
      <c r="BT110" s="249"/>
      <c r="BU110" s="249"/>
      <c r="BV110" s="249"/>
      <c r="BW110" s="249"/>
      <c r="BX110" s="249"/>
      <c r="BY110" s="249"/>
      <c r="BZ110" s="249"/>
      <c r="CA110" s="249"/>
      <c r="CB110" s="282"/>
    </row>
    <row r="111" spans="1:80" ht="15" customHeight="1">
      <c r="A111" s="209"/>
      <c r="B111" s="210"/>
      <c r="C111" s="211"/>
      <c r="D111" s="237"/>
      <c r="E111" s="238"/>
      <c r="F111" s="286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8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15" t="s">
        <v>133</v>
      </c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7"/>
    </row>
    <row r="112" spans="1:80" ht="9.75" customHeight="1">
      <c r="A112" s="209"/>
      <c r="B112" s="210"/>
      <c r="C112" s="211"/>
      <c r="D112" s="239"/>
      <c r="E112" s="240"/>
      <c r="F112" s="312"/>
      <c r="G112" s="313"/>
      <c r="H112" s="313"/>
      <c r="I112" s="313"/>
      <c r="J112" s="313"/>
      <c r="K112" s="313"/>
      <c r="L112" s="313"/>
      <c r="M112" s="313"/>
      <c r="N112" s="313"/>
      <c r="O112" s="313"/>
      <c r="P112" s="313"/>
      <c r="Q112" s="314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416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7"/>
    </row>
    <row r="113" spans="1:80" ht="8.25" customHeight="1">
      <c r="A113" s="209"/>
      <c r="B113" s="210"/>
      <c r="C113" s="211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209"/>
      <c r="B114" s="210"/>
      <c r="C114" s="211"/>
      <c r="D114" s="237" t="s">
        <v>24</v>
      </c>
      <c r="E114" s="238"/>
      <c r="F114" s="305" t="s">
        <v>53</v>
      </c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306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4" t="s">
        <v>154</v>
      </c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6"/>
      <c r="AV114" s="247" t="s">
        <v>55</v>
      </c>
      <c r="AW114" s="248"/>
      <c r="AX114" s="249" t="s">
        <v>77</v>
      </c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249"/>
      <c r="BI114" s="249"/>
      <c r="BJ114" s="249"/>
      <c r="BK114" s="249"/>
      <c r="BL114" s="249"/>
      <c r="BM114" s="249"/>
      <c r="BN114" s="249"/>
      <c r="BO114" s="249"/>
      <c r="BP114" s="249"/>
      <c r="BQ114" s="249"/>
      <c r="BR114" s="249"/>
      <c r="BS114" s="249"/>
      <c r="BT114" s="249"/>
      <c r="BU114" s="249"/>
      <c r="BV114" s="249"/>
      <c r="BW114" s="249"/>
      <c r="BX114" s="249"/>
      <c r="BY114" s="249"/>
      <c r="BZ114" s="44"/>
      <c r="CA114" s="44"/>
      <c r="CB114" s="24"/>
    </row>
    <row r="115" spans="1:80" ht="15" customHeight="1">
      <c r="A115" s="209"/>
      <c r="B115" s="210"/>
      <c r="C115" s="211"/>
      <c r="D115" s="237"/>
      <c r="E115" s="238"/>
      <c r="F115" s="305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306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4"/>
      <c r="AC115" s="245"/>
      <c r="AD115" s="245"/>
      <c r="AE115" s="245"/>
      <c r="AF115" s="245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6"/>
      <c r="AV115" s="247" t="s">
        <v>55</v>
      </c>
      <c r="AW115" s="248"/>
      <c r="AX115" s="249" t="s">
        <v>80</v>
      </c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44"/>
      <c r="CA115" s="44"/>
      <c r="CB115" s="24"/>
    </row>
    <row r="116" spans="1:80" ht="15" customHeight="1">
      <c r="A116" s="209"/>
      <c r="B116" s="210"/>
      <c r="C116" s="211"/>
      <c r="D116" s="237"/>
      <c r="E116" s="238"/>
      <c r="F116" s="305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306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4"/>
      <c r="AC116" s="245"/>
      <c r="AD116" s="245"/>
      <c r="AE116" s="245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6"/>
      <c r="AV116" s="151"/>
      <c r="AW116" s="152"/>
      <c r="AX116" s="249" t="s">
        <v>103</v>
      </c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49"/>
      <c r="BM116" s="248" t="s">
        <v>55</v>
      </c>
      <c r="BN116" s="248"/>
      <c r="BO116" s="265" t="s">
        <v>70</v>
      </c>
      <c r="BP116" s="265"/>
      <c r="BQ116" s="265"/>
      <c r="BR116" s="25"/>
      <c r="BS116" s="25"/>
      <c r="BT116" s="248" t="s">
        <v>55</v>
      </c>
      <c r="BU116" s="248"/>
      <c r="BV116" s="265" t="s">
        <v>71</v>
      </c>
      <c r="BW116" s="265"/>
      <c r="BX116" s="265"/>
      <c r="BY116" s="44"/>
      <c r="BZ116" s="44"/>
      <c r="CA116" s="44"/>
      <c r="CB116" s="24"/>
    </row>
    <row r="117" spans="1:80" ht="15" customHeight="1">
      <c r="A117" s="209"/>
      <c r="B117" s="210"/>
      <c r="C117" s="211"/>
      <c r="D117" s="237"/>
      <c r="E117" s="238"/>
      <c r="F117" s="305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306"/>
      <c r="R117" s="218" t="s">
        <v>10</v>
      </c>
      <c r="S117" s="219"/>
      <c r="T117" s="220"/>
      <c r="U117" s="221" t="s">
        <v>162</v>
      </c>
      <c r="V117" s="219"/>
      <c r="W117" s="220"/>
      <c r="X117" s="221"/>
      <c r="Y117" s="219"/>
      <c r="Z117" s="222"/>
      <c r="AA117" s="23"/>
      <c r="AB117" s="244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6"/>
      <c r="AV117" s="215" t="s">
        <v>84</v>
      </c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7"/>
    </row>
    <row r="118" spans="1:80" ht="15" customHeight="1">
      <c r="A118" s="209"/>
      <c r="B118" s="210"/>
      <c r="C118" s="211"/>
      <c r="D118" s="237"/>
      <c r="E118" s="238"/>
      <c r="F118" s="305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06"/>
      <c r="R118" s="218"/>
      <c r="S118" s="219"/>
      <c r="T118" s="220"/>
      <c r="U118" s="221"/>
      <c r="V118" s="219"/>
      <c r="W118" s="220"/>
      <c r="X118" s="221"/>
      <c r="Y118" s="219"/>
      <c r="Z118" s="222"/>
      <c r="AA118" s="23"/>
      <c r="AB118" s="244"/>
      <c r="AC118" s="245"/>
      <c r="AD118" s="245"/>
      <c r="AE118" s="245"/>
      <c r="AF118" s="245"/>
      <c r="AG118" s="245"/>
      <c r="AH118" s="245"/>
      <c r="AI118" s="245"/>
      <c r="AJ118" s="245"/>
      <c r="AK118" s="245"/>
      <c r="AL118" s="245"/>
      <c r="AM118" s="245"/>
      <c r="AN118" s="245"/>
      <c r="AO118" s="245"/>
      <c r="AP118" s="245"/>
      <c r="AQ118" s="245"/>
      <c r="AR118" s="245"/>
      <c r="AS118" s="245"/>
      <c r="AT118" s="245"/>
      <c r="AU118" s="246"/>
      <c r="AV118" s="281" t="s">
        <v>97</v>
      </c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9"/>
      <c r="BK118" s="249"/>
      <c r="BL118" s="249"/>
      <c r="BM118" s="249"/>
      <c r="BN118" s="249"/>
      <c r="BO118" s="249"/>
      <c r="BP118" s="249"/>
      <c r="BQ118" s="249"/>
      <c r="BR118" s="249"/>
      <c r="BS118" s="249"/>
      <c r="BT118" s="249"/>
      <c r="BU118" s="249"/>
      <c r="BV118" s="249"/>
      <c r="BW118" s="249"/>
      <c r="BX118" s="249"/>
      <c r="BY118" s="249"/>
      <c r="BZ118" s="249"/>
      <c r="CA118" s="249"/>
      <c r="CB118" s="282"/>
    </row>
    <row r="119" spans="1:80" ht="15" customHeight="1">
      <c r="A119" s="209"/>
      <c r="B119" s="210"/>
      <c r="C119" s="211"/>
      <c r="D119" s="237"/>
      <c r="E119" s="238"/>
      <c r="F119" s="305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306"/>
      <c r="R119" s="230">
        <v>3</v>
      </c>
      <c r="S119" s="231"/>
      <c r="T119" s="232"/>
      <c r="U119" s="233">
        <v>2</v>
      </c>
      <c r="V119" s="231"/>
      <c r="W119" s="232"/>
      <c r="X119" s="233">
        <v>1</v>
      </c>
      <c r="Y119" s="231"/>
      <c r="Z119" s="234"/>
      <c r="AA119" s="23">
        <f>IF(R117="○",3,IF(U117="○",2,1))</f>
        <v>3</v>
      </c>
      <c r="AB119" s="244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6"/>
      <c r="AV119" s="281" t="s">
        <v>98</v>
      </c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49"/>
      <c r="BL119" s="249"/>
      <c r="BM119" s="249"/>
      <c r="BN119" s="249"/>
      <c r="BO119" s="249"/>
      <c r="BP119" s="249"/>
      <c r="BQ119" s="249"/>
      <c r="BR119" s="249"/>
      <c r="BS119" s="249"/>
      <c r="BT119" s="249"/>
      <c r="BU119" s="249"/>
      <c r="BV119" s="249"/>
      <c r="BW119" s="249"/>
      <c r="BX119" s="249"/>
      <c r="BY119" s="249"/>
      <c r="BZ119" s="249"/>
      <c r="CA119" s="249"/>
      <c r="CB119" s="282"/>
    </row>
    <row r="120" spans="1:80" ht="15" customHeight="1">
      <c r="A120" s="209"/>
      <c r="B120" s="210"/>
      <c r="C120" s="211"/>
      <c r="D120" s="237"/>
      <c r="E120" s="238"/>
      <c r="F120" s="305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306"/>
      <c r="R120" s="230"/>
      <c r="S120" s="231"/>
      <c r="T120" s="232"/>
      <c r="U120" s="233"/>
      <c r="V120" s="231"/>
      <c r="W120" s="232"/>
      <c r="X120" s="233"/>
      <c r="Y120" s="231"/>
      <c r="Z120" s="234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81" t="s">
        <v>99</v>
      </c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82"/>
    </row>
    <row r="121" spans="1:80" ht="15" customHeight="1">
      <c r="A121" s="209"/>
      <c r="B121" s="210"/>
      <c r="C121" s="211"/>
      <c r="D121" s="237"/>
      <c r="E121" s="238"/>
      <c r="F121" s="305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306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81" t="s">
        <v>100</v>
      </c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  <c r="BJ121" s="249"/>
      <c r="BK121" s="249"/>
      <c r="BL121" s="249"/>
      <c r="BM121" s="249"/>
      <c r="BN121" s="249"/>
      <c r="BO121" s="249"/>
      <c r="BP121" s="249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82"/>
    </row>
    <row r="122" spans="1:80" ht="15" customHeight="1">
      <c r="A122" s="209"/>
      <c r="B122" s="210"/>
      <c r="C122" s="211"/>
      <c r="D122" s="237"/>
      <c r="E122" s="238"/>
      <c r="F122" s="305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306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15" t="s">
        <v>133</v>
      </c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7"/>
    </row>
    <row r="123" spans="1:80" ht="5.25" customHeight="1" thickBot="1">
      <c r="A123" s="212"/>
      <c r="B123" s="213"/>
      <c r="C123" s="214"/>
      <c r="D123" s="294"/>
      <c r="E123" s="295"/>
      <c r="F123" s="389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8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206" t="s">
        <v>145</v>
      </c>
      <c r="B124" s="207"/>
      <c r="C124" s="208"/>
      <c r="D124" s="235" t="s">
        <v>25</v>
      </c>
      <c r="E124" s="236"/>
      <c r="F124" s="309" t="s">
        <v>54</v>
      </c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  <c r="Q124" s="311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209"/>
      <c r="B125" s="210"/>
      <c r="C125" s="211"/>
      <c r="D125" s="237"/>
      <c r="E125" s="238"/>
      <c r="F125" s="286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8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4" t="s">
        <v>163</v>
      </c>
      <c r="AC125" s="245"/>
      <c r="AD125" s="245"/>
      <c r="AE125" s="245"/>
      <c r="AF125" s="245"/>
      <c r="AG125" s="245"/>
      <c r="AH125" s="245"/>
      <c r="AI125" s="245"/>
      <c r="AJ125" s="245"/>
      <c r="AK125" s="245"/>
      <c r="AL125" s="245"/>
      <c r="AM125" s="245"/>
      <c r="AN125" s="245"/>
      <c r="AO125" s="245"/>
      <c r="AP125" s="245"/>
      <c r="AQ125" s="245"/>
      <c r="AR125" s="245"/>
      <c r="AS125" s="245"/>
      <c r="AT125" s="245"/>
      <c r="AU125" s="246"/>
      <c r="AV125" s="247" t="s">
        <v>55</v>
      </c>
      <c r="AW125" s="248"/>
      <c r="AX125" s="249" t="s">
        <v>78</v>
      </c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49"/>
      <c r="BL125" s="249"/>
      <c r="BM125" s="249"/>
      <c r="BN125" s="249"/>
      <c r="BO125" s="249"/>
      <c r="BP125" s="249"/>
      <c r="BQ125" s="249"/>
      <c r="BR125" s="249"/>
      <c r="BS125" s="249"/>
      <c r="BT125" s="249"/>
      <c r="BU125" s="249"/>
      <c r="BV125" s="249"/>
      <c r="BW125" s="249"/>
      <c r="BX125" s="249"/>
      <c r="BY125" s="249"/>
      <c r="BZ125" s="44"/>
      <c r="CA125" s="44"/>
      <c r="CB125" s="24"/>
    </row>
    <row r="126" spans="1:80" ht="15.75" customHeight="1">
      <c r="A126" s="209"/>
      <c r="B126" s="210"/>
      <c r="C126" s="211"/>
      <c r="D126" s="237"/>
      <c r="E126" s="238"/>
      <c r="F126" s="286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8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4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6"/>
      <c r="AV126" s="247" t="s">
        <v>55</v>
      </c>
      <c r="AW126" s="248"/>
      <c r="AX126" s="249" t="s">
        <v>79</v>
      </c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49"/>
      <c r="BL126" s="249"/>
      <c r="BM126" s="249"/>
      <c r="BN126" s="249"/>
      <c r="BO126" s="249"/>
      <c r="BP126" s="249"/>
      <c r="BQ126" s="249"/>
      <c r="BR126" s="249"/>
      <c r="BS126" s="249"/>
      <c r="BT126" s="249"/>
      <c r="BU126" s="249"/>
      <c r="BV126" s="249"/>
      <c r="BW126" s="249"/>
      <c r="BX126" s="249"/>
      <c r="BY126" s="249"/>
      <c r="BZ126" s="44"/>
      <c r="CA126" s="44"/>
      <c r="CB126" s="24"/>
    </row>
    <row r="127" spans="1:80" ht="15.75" customHeight="1">
      <c r="A127" s="209"/>
      <c r="B127" s="210"/>
      <c r="C127" s="211"/>
      <c r="D127" s="237"/>
      <c r="E127" s="238"/>
      <c r="F127" s="286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8"/>
      <c r="R127" s="218" t="s">
        <v>10</v>
      </c>
      <c r="S127" s="219"/>
      <c r="T127" s="220"/>
      <c r="U127" s="221"/>
      <c r="V127" s="219"/>
      <c r="W127" s="220"/>
      <c r="X127" s="221"/>
      <c r="Y127" s="219"/>
      <c r="Z127" s="222"/>
      <c r="AA127" s="23"/>
      <c r="AB127" s="244"/>
      <c r="AC127" s="245"/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6"/>
      <c r="AV127" s="30"/>
      <c r="AW127" s="31"/>
      <c r="AX127" s="249" t="s">
        <v>103</v>
      </c>
      <c r="AY127" s="249"/>
      <c r="AZ127" s="249"/>
      <c r="BA127" s="249"/>
      <c r="BB127" s="249"/>
      <c r="BC127" s="249"/>
      <c r="BD127" s="249"/>
      <c r="BE127" s="249"/>
      <c r="BF127" s="249"/>
      <c r="BG127" s="249"/>
      <c r="BH127" s="249"/>
      <c r="BI127" s="249"/>
      <c r="BJ127" s="249"/>
      <c r="BK127" s="249"/>
      <c r="BL127" s="249"/>
      <c r="BM127" s="248" t="s">
        <v>55</v>
      </c>
      <c r="BN127" s="248"/>
      <c r="BO127" s="265" t="s">
        <v>70</v>
      </c>
      <c r="BP127" s="265"/>
      <c r="BQ127" s="265"/>
      <c r="BR127" s="25"/>
      <c r="BS127" s="25"/>
      <c r="BT127" s="248" t="s">
        <v>55</v>
      </c>
      <c r="BU127" s="248"/>
      <c r="BV127" s="265" t="s">
        <v>71</v>
      </c>
      <c r="BW127" s="265"/>
      <c r="BX127" s="265"/>
      <c r="BY127" s="44"/>
      <c r="BZ127" s="44"/>
      <c r="CA127" s="44"/>
      <c r="CB127" s="24"/>
    </row>
    <row r="128" spans="1:80" ht="15" customHeight="1">
      <c r="A128" s="209"/>
      <c r="B128" s="210"/>
      <c r="C128" s="211"/>
      <c r="D128" s="237"/>
      <c r="E128" s="238"/>
      <c r="F128" s="286"/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8"/>
      <c r="R128" s="218"/>
      <c r="S128" s="219"/>
      <c r="T128" s="220"/>
      <c r="U128" s="221"/>
      <c r="V128" s="219"/>
      <c r="W128" s="220"/>
      <c r="X128" s="221"/>
      <c r="Y128" s="219"/>
      <c r="Z128" s="222"/>
      <c r="AA128" s="23"/>
      <c r="AB128" s="244"/>
      <c r="AC128" s="245"/>
      <c r="AD128" s="245"/>
      <c r="AE128" s="245"/>
      <c r="AF128" s="245"/>
      <c r="AG128" s="245"/>
      <c r="AH128" s="245"/>
      <c r="AI128" s="245"/>
      <c r="AJ128" s="245"/>
      <c r="AK128" s="245"/>
      <c r="AL128" s="245"/>
      <c r="AM128" s="245"/>
      <c r="AN128" s="245"/>
      <c r="AO128" s="245"/>
      <c r="AP128" s="245"/>
      <c r="AQ128" s="245"/>
      <c r="AR128" s="245"/>
      <c r="AS128" s="245"/>
      <c r="AT128" s="245"/>
      <c r="AU128" s="246"/>
      <c r="AV128" s="215" t="s">
        <v>84</v>
      </c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7"/>
    </row>
    <row r="129" spans="1:80" ht="15" customHeight="1">
      <c r="A129" s="209"/>
      <c r="B129" s="210"/>
      <c r="C129" s="211"/>
      <c r="D129" s="237"/>
      <c r="E129" s="238"/>
      <c r="F129" s="286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8"/>
      <c r="R129" s="230">
        <v>3</v>
      </c>
      <c r="S129" s="231"/>
      <c r="T129" s="232"/>
      <c r="U129" s="233">
        <v>2</v>
      </c>
      <c r="V129" s="231"/>
      <c r="W129" s="232"/>
      <c r="X129" s="233">
        <v>1</v>
      </c>
      <c r="Y129" s="231"/>
      <c r="Z129" s="234"/>
      <c r="AA129" s="23">
        <f>IF(R127="○",3,IF(U127="○",2,1))</f>
        <v>3</v>
      </c>
      <c r="AB129" s="244"/>
      <c r="AC129" s="245"/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5"/>
      <c r="AO129" s="245"/>
      <c r="AP129" s="245"/>
      <c r="AQ129" s="245"/>
      <c r="AR129" s="245"/>
      <c r="AS129" s="245"/>
      <c r="AT129" s="245"/>
      <c r="AU129" s="246"/>
      <c r="AV129" s="281" t="s">
        <v>97</v>
      </c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82"/>
    </row>
    <row r="130" spans="1:80" ht="15" customHeight="1">
      <c r="A130" s="209"/>
      <c r="B130" s="210"/>
      <c r="C130" s="211"/>
      <c r="D130" s="237"/>
      <c r="E130" s="238"/>
      <c r="F130" s="286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8"/>
      <c r="R130" s="230"/>
      <c r="S130" s="231"/>
      <c r="T130" s="232"/>
      <c r="U130" s="233"/>
      <c r="V130" s="231"/>
      <c r="W130" s="232"/>
      <c r="X130" s="233"/>
      <c r="Y130" s="231"/>
      <c r="Z130" s="234"/>
      <c r="AA130" s="23"/>
      <c r="AB130" s="244"/>
      <c r="AC130" s="245"/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/>
      <c r="AS130" s="245"/>
      <c r="AT130" s="245"/>
      <c r="AU130" s="246"/>
      <c r="AV130" s="281" t="s">
        <v>98</v>
      </c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82"/>
    </row>
    <row r="131" spans="1:80" ht="15" customHeight="1">
      <c r="A131" s="209"/>
      <c r="B131" s="210"/>
      <c r="C131" s="211"/>
      <c r="D131" s="237"/>
      <c r="E131" s="238"/>
      <c r="F131" s="286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8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81" t="s">
        <v>104</v>
      </c>
      <c r="AW131" s="249"/>
      <c r="AX131" s="249"/>
      <c r="AY131" s="249"/>
      <c r="AZ131" s="249"/>
      <c r="BA131" s="249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249"/>
      <c r="BQ131" s="249"/>
      <c r="BR131" s="249"/>
      <c r="BS131" s="249"/>
      <c r="BT131" s="249"/>
      <c r="BU131" s="249"/>
      <c r="BV131" s="249"/>
      <c r="BW131" s="249"/>
      <c r="BX131" s="249"/>
      <c r="BY131" s="249"/>
      <c r="BZ131" s="249"/>
      <c r="CA131" s="249"/>
      <c r="CB131" s="282"/>
    </row>
    <row r="132" spans="1:80" ht="15" customHeight="1">
      <c r="A132" s="209"/>
      <c r="B132" s="210"/>
      <c r="C132" s="211"/>
      <c r="D132" s="237"/>
      <c r="E132" s="238"/>
      <c r="F132" s="286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8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81" t="s">
        <v>170</v>
      </c>
      <c r="AW132" s="249"/>
      <c r="AX132" s="249"/>
      <c r="AY132" s="249"/>
      <c r="AZ132" s="249"/>
      <c r="BA132" s="249"/>
      <c r="BB132" s="249"/>
      <c r="BC132" s="249"/>
      <c r="BD132" s="249"/>
      <c r="BE132" s="249"/>
      <c r="BF132" s="249"/>
      <c r="BG132" s="249"/>
      <c r="BH132" s="249"/>
      <c r="BI132" s="249"/>
      <c r="BJ132" s="249"/>
      <c r="BK132" s="249"/>
      <c r="BL132" s="249"/>
      <c r="BM132" s="249"/>
      <c r="BN132" s="249"/>
      <c r="BO132" s="249"/>
      <c r="BP132" s="249"/>
      <c r="BQ132" s="249"/>
      <c r="BR132" s="249"/>
      <c r="BS132" s="249"/>
      <c r="BT132" s="249"/>
      <c r="BU132" s="249"/>
      <c r="BV132" s="249"/>
      <c r="BW132" s="249"/>
      <c r="BX132" s="249"/>
      <c r="BY132" s="249"/>
      <c r="BZ132" s="249"/>
      <c r="CA132" s="249"/>
      <c r="CB132" s="282"/>
    </row>
    <row r="133" spans="1:80" ht="15" customHeight="1">
      <c r="A133" s="209"/>
      <c r="B133" s="210"/>
      <c r="C133" s="211"/>
      <c r="D133" s="237"/>
      <c r="E133" s="238"/>
      <c r="F133" s="286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8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15" t="s">
        <v>133</v>
      </c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7"/>
    </row>
    <row r="134" spans="1:80" ht="8.25" customHeight="1">
      <c r="A134" s="209"/>
      <c r="B134" s="210"/>
      <c r="C134" s="211"/>
      <c r="D134" s="239"/>
      <c r="E134" s="240"/>
      <c r="F134" s="312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4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209"/>
      <c r="B135" s="210"/>
      <c r="C135" s="211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209"/>
      <c r="B136" s="210"/>
      <c r="C136" s="211"/>
      <c r="D136" s="273" t="s">
        <v>26</v>
      </c>
      <c r="E136" s="274"/>
      <c r="F136" s="277" t="s">
        <v>49</v>
      </c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4" t="s">
        <v>154</v>
      </c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6"/>
      <c r="AV136" s="248" t="s">
        <v>55</v>
      </c>
      <c r="AW136" s="248"/>
      <c r="AX136" s="249" t="s">
        <v>77</v>
      </c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44"/>
      <c r="CB136" s="24"/>
    </row>
    <row r="137" spans="1:80" ht="15" customHeight="1">
      <c r="A137" s="209"/>
      <c r="B137" s="210"/>
      <c r="C137" s="211"/>
      <c r="D137" s="273"/>
      <c r="E137" s="274"/>
      <c r="F137" s="277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4"/>
      <c r="AC137" s="245"/>
      <c r="AD137" s="245"/>
      <c r="AE137" s="245"/>
      <c r="AF137" s="245"/>
      <c r="AG137" s="245"/>
      <c r="AH137" s="245"/>
      <c r="AI137" s="245"/>
      <c r="AJ137" s="245"/>
      <c r="AK137" s="245"/>
      <c r="AL137" s="245"/>
      <c r="AM137" s="245"/>
      <c r="AN137" s="245"/>
      <c r="AO137" s="245"/>
      <c r="AP137" s="245"/>
      <c r="AQ137" s="245"/>
      <c r="AR137" s="245"/>
      <c r="AS137" s="245"/>
      <c r="AT137" s="245"/>
      <c r="AU137" s="246"/>
      <c r="AV137" s="248" t="s">
        <v>55</v>
      </c>
      <c r="AW137" s="248"/>
      <c r="AX137" s="249" t="s">
        <v>105</v>
      </c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44"/>
      <c r="CB137" s="24"/>
    </row>
    <row r="138" spans="1:80" ht="15" customHeight="1">
      <c r="A138" s="209"/>
      <c r="B138" s="210"/>
      <c r="C138" s="211"/>
      <c r="D138" s="273"/>
      <c r="E138" s="274"/>
      <c r="F138" s="277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4"/>
      <c r="AC138" s="245"/>
      <c r="AD138" s="245"/>
      <c r="AE138" s="245"/>
      <c r="AF138" s="245"/>
      <c r="AG138" s="245"/>
      <c r="AH138" s="245"/>
      <c r="AI138" s="245"/>
      <c r="AJ138" s="245"/>
      <c r="AK138" s="245"/>
      <c r="AL138" s="245"/>
      <c r="AM138" s="245"/>
      <c r="AN138" s="245"/>
      <c r="AO138" s="245"/>
      <c r="AP138" s="245"/>
      <c r="AQ138" s="245"/>
      <c r="AR138" s="245"/>
      <c r="AS138" s="245"/>
      <c r="AT138" s="245"/>
      <c r="AU138" s="246"/>
      <c r="AV138" s="248" t="s">
        <v>55</v>
      </c>
      <c r="AW138" s="248"/>
      <c r="AX138" s="249" t="s">
        <v>106</v>
      </c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44"/>
      <c r="CB138" s="24"/>
    </row>
    <row r="139" spans="1:80" ht="15" customHeight="1">
      <c r="A139" s="209"/>
      <c r="B139" s="210"/>
      <c r="C139" s="211"/>
      <c r="D139" s="273"/>
      <c r="E139" s="274"/>
      <c r="F139" s="277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18" t="s">
        <v>10</v>
      </c>
      <c r="S139" s="219"/>
      <c r="T139" s="220"/>
      <c r="U139" s="221"/>
      <c r="V139" s="219"/>
      <c r="W139" s="220"/>
      <c r="X139" s="221"/>
      <c r="Y139" s="219"/>
      <c r="Z139" s="222"/>
      <c r="AA139" s="177"/>
      <c r="AB139" s="244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6"/>
      <c r="AV139" s="25"/>
      <c r="AW139" s="25"/>
      <c r="AX139" s="249" t="s">
        <v>103</v>
      </c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8" t="s">
        <v>55</v>
      </c>
      <c r="BN139" s="248"/>
      <c r="BO139" s="265" t="s">
        <v>70</v>
      </c>
      <c r="BP139" s="265"/>
      <c r="BQ139" s="265"/>
      <c r="BR139" s="25"/>
      <c r="BS139" s="25"/>
      <c r="BT139" s="248" t="s">
        <v>55</v>
      </c>
      <c r="BU139" s="248"/>
      <c r="BV139" s="265" t="s">
        <v>71</v>
      </c>
      <c r="BW139" s="265"/>
      <c r="BX139" s="265"/>
      <c r="BY139" s="25"/>
      <c r="BZ139" s="25"/>
      <c r="CA139" s="25"/>
      <c r="CB139" s="26"/>
    </row>
    <row r="140" spans="1:80" ht="15" customHeight="1">
      <c r="A140" s="209"/>
      <c r="B140" s="210"/>
      <c r="C140" s="211"/>
      <c r="D140" s="273"/>
      <c r="E140" s="274"/>
      <c r="F140" s="277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18"/>
      <c r="S140" s="219"/>
      <c r="T140" s="220"/>
      <c r="U140" s="221"/>
      <c r="V140" s="219"/>
      <c r="W140" s="220"/>
      <c r="X140" s="221"/>
      <c r="Y140" s="219"/>
      <c r="Z140" s="222"/>
      <c r="AA140" s="23">
        <f>IF(R139="○",3,IF(U139="○",2,1))</f>
        <v>3</v>
      </c>
      <c r="AB140" s="244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6"/>
      <c r="AV140" s="216" t="s">
        <v>84</v>
      </c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7"/>
    </row>
    <row r="141" spans="1:80" ht="15" customHeight="1">
      <c r="A141" s="209"/>
      <c r="B141" s="210"/>
      <c r="C141" s="211"/>
      <c r="D141" s="273"/>
      <c r="E141" s="274"/>
      <c r="F141" s="277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30">
        <v>3</v>
      </c>
      <c r="S141" s="231"/>
      <c r="T141" s="232"/>
      <c r="U141" s="233">
        <v>2</v>
      </c>
      <c r="V141" s="231"/>
      <c r="W141" s="232"/>
      <c r="X141" s="233">
        <v>1</v>
      </c>
      <c r="Y141" s="231"/>
      <c r="Z141" s="234"/>
      <c r="AA141" s="177"/>
      <c r="AB141" s="244"/>
      <c r="AC141" s="245"/>
      <c r="AD141" s="245"/>
      <c r="AE141" s="245"/>
      <c r="AF141" s="245"/>
      <c r="AG141" s="245"/>
      <c r="AH141" s="245"/>
      <c r="AI141" s="245"/>
      <c r="AJ141" s="245"/>
      <c r="AK141" s="245"/>
      <c r="AL141" s="245"/>
      <c r="AM141" s="245"/>
      <c r="AN141" s="245"/>
      <c r="AO141" s="245"/>
      <c r="AP141" s="245"/>
      <c r="AQ141" s="245"/>
      <c r="AR141" s="245"/>
      <c r="AS141" s="245"/>
      <c r="AT141" s="245"/>
      <c r="AU141" s="246"/>
      <c r="AV141" s="281" t="s">
        <v>97</v>
      </c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82"/>
    </row>
    <row r="142" spans="1:80" ht="15" customHeight="1">
      <c r="A142" s="209"/>
      <c r="B142" s="210"/>
      <c r="C142" s="211"/>
      <c r="D142" s="273"/>
      <c r="E142" s="274"/>
      <c r="F142" s="277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30"/>
      <c r="S142" s="231"/>
      <c r="T142" s="232"/>
      <c r="U142" s="233"/>
      <c r="V142" s="231"/>
      <c r="W142" s="232"/>
      <c r="X142" s="233"/>
      <c r="Y142" s="231"/>
      <c r="Z142" s="234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81" t="s">
        <v>98</v>
      </c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82"/>
    </row>
    <row r="143" spans="1:80" ht="15" customHeight="1">
      <c r="A143" s="209"/>
      <c r="B143" s="210"/>
      <c r="C143" s="211"/>
      <c r="D143" s="273"/>
      <c r="E143" s="274"/>
      <c r="F143" s="277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81" t="s">
        <v>104</v>
      </c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82"/>
    </row>
    <row r="144" spans="1:80" ht="15" customHeight="1">
      <c r="A144" s="209"/>
      <c r="B144" s="210"/>
      <c r="C144" s="211"/>
      <c r="D144" s="273"/>
      <c r="E144" s="274"/>
      <c r="F144" s="277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81" t="s">
        <v>107</v>
      </c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82"/>
    </row>
    <row r="145" spans="1:80" ht="15" customHeight="1">
      <c r="A145" s="209"/>
      <c r="B145" s="210"/>
      <c r="C145" s="211"/>
      <c r="D145" s="273"/>
      <c r="E145" s="274"/>
      <c r="F145" s="277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15" t="s">
        <v>133</v>
      </c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7"/>
    </row>
    <row r="146" spans="1:80" ht="15" customHeight="1" thickBot="1">
      <c r="A146" s="212"/>
      <c r="B146" s="213"/>
      <c r="C146" s="214"/>
      <c r="D146" s="275"/>
      <c r="E146" s="276"/>
      <c r="F146" s="279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206" t="s">
        <v>147</v>
      </c>
      <c r="B147" s="207"/>
      <c r="C147" s="208"/>
      <c r="D147" s="235" t="s">
        <v>27</v>
      </c>
      <c r="E147" s="236"/>
      <c r="F147" s="241" t="s">
        <v>50</v>
      </c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209"/>
      <c r="B148" s="210"/>
      <c r="C148" s="211"/>
      <c r="D148" s="237"/>
      <c r="E148" s="238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4" t="s">
        <v>153</v>
      </c>
      <c r="AC148" s="245"/>
      <c r="AD148" s="245"/>
      <c r="AE148" s="245"/>
      <c r="AF148" s="245"/>
      <c r="AG148" s="245"/>
      <c r="AH148" s="245"/>
      <c r="AI148" s="245"/>
      <c r="AJ148" s="245"/>
      <c r="AK148" s="245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6"/>
      <c r="AV148" s="247" t="s">
        <v>55</v>
      </c>
      <c r="AW148" s="248"/>
      <c r="AX148" s="249" t="s">
        <v>77</v>
      </c>
      <c r="AY148" s="249"/>
      <c r="AZ148" s="249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44"/>
      <c r="BZ148" s="44"/>
      <c r="CA148" s="44"/>
      <c r="CB148" s="24"/>
    </row>
    <row r="149" spans="1:80" ht="15" customHeight="1">
      <c r="A149" s="209"/>
      <c r="B149" s="210"/>
      <c r="C149" s="211"/>
      <c r="D149" s="237"/>
      <c r="E149" s="238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4"/>
      <c r="AC149" s="245"/>
      <c r="AD149" s="245"/>
      <c r="AE149" s="245"/>
      <c r="AF149" s="245"/>
      <c r="AG149" s="245"/>
      <c r="AH149" s="245"/>
      <c r="AI149" s="245"/>
      <c r="AJ149" s="245"/>
      <c r="AK149" s="245"/>
      <c r="AL149" s="245"/>
      <c r="AM149" s="245"/>
      <c r="AN149" s="245"/>
      <c r="AO149" s="245"/>
      <c r="AP149" s="245"/>
      <c r="AQ149" s="245"/>
      <c r="AR149" s="245"/>
      <c r="AS149" s="245"/>
      <c r="AT149" s="245"/>
      <c r="AU149" s="246"/>
      <c r="AV149" s="247" t="s">
        <v>55</v>
      </c>
      <c r="AW149" s="248"/>
      <c r="AX149" s="249" t="s">
        <v>80</v>
      </c>
      <c r="AY149" s="249"/>
      <c r="AZ149" s="249"/>
      <c r="BA149" s="249"/>
      <c r="BB149" s="249"/>
      <c r="BC149" s="249"/>
      <c r="BD149" s="249"/>
      <c r="BE149" s="249"/>
      <c r="BF149" s="249"/>
      <c r="BG149" s="249"/>
      <c r="BH149" s="249"/>
      <c r="BI149" s="249"/>
      <c r="BJ149" s="249"/>
      <c r="BK149" s="249"/>
      <c r="BL149" s="249"/>
      <c r="BM149" s="249"/>
      <c r="BN149" s="249"/>
      <c r="BO149" s="249"/>
      <c r="BP149" s="249"/>
      <c r="BQ149" s="249"/>
      <c r="BR149" s="249"/>
      <c r="BS149" s="249"/>
      <c r="BT149" s="249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209"/>
      <c r="B150" s="210"/>
      <c r="C150" s="211"/>
      <c r="D150" s="237"/>
      <c r="E150" s="238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18" t="s">
        <v>10</v>
      </c>
      <c r="S150" s="219"/>
      <c r="T150" s="220"/>
      <c r="U150" s="221"/>
      <c r="V150" s="219"/>
      <c r="W150" s="220"/>
      <c r="X150" s="221"/>
      <c r="Y150" s="219"/>
      <c r="Z150" s="222"/>
      <c r="AA150" s="23"/>
      <c r="AB150" s="244"/>
      <c r="AC150" s="245"/>
      <c r="AD150" s="245"/>
      <c r="AE150" s="245"/>
      <c r="AF150" s="245"/>
      <c r="AG150" s="245"/>
      <c r="AH150" s="245"/>
      <c r="AI150" s="245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6"/>
      <c r="AV150" s="27"/>
      <c r="AW150" s="28"/>
      <c r="AX150" s="249" t="s">
        <v>103</v>
      </c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8" t="s">
        <v>55</v>
      </c>
      <c r="BN150" s="248"/>
      <c r="BO150" s="265" t="s">
        <v>70</v>
      </c>
      <c r="BP150" s="265"/>
      <c r="BQ150" s="265"/>
      <c r="BR150" s="25"/>
      <c r="BS150" s="25"/>
      <c r="BT150" s="248" t="s">
        <v>55</v>
      </c>
      <c r="BU150" s="248"/>
      <c r="BV150" s="265" t="s">
        <v>71</v>
      </c>
      <c r="BW150" s="265"/>
      <c r="BX150" s="265"/>
      <c r="BY150" s="44"/>
      <c r="BZ150" s="44"/>
      <c r="CA150" s="44"/>
      <c r="CB150" s="24"/>
    </row>
    <row r="151" spans="1:80" ht="15" customHeight="1">
      <c r="A151" s="209"/>
      <c r="B151" s="210"/>
      <c r="C151" s="211"/>
      <c r="D151" s="237"/>
      <c r="E151" s="238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18"/>
      <c r="S151" s="219"/>
      <c r="T151" s="220"/>
      <c r="U151" s="221"/>
      <c r="V151" s="219"/>
      <c r="W151" s="220"/>
      <c r="X151" s="221"/>
      <c r="Y151" s="219"/>
      <c r="Z151" s="222"/>
      <c r="AA151" s="23"/>
      <c r="AB151" s="244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6"/>
      <c r="AV151" s="215" t="s">
        <v>84</v>
      </c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7"/>
    </row>
    <row r="152" spans="1:80" ht="15" customHeight="1">
      <c r="A152" s="209"/>
      <c r="B152" s="210"/>
      <c r="C152" s="211"/>
      <c r="D152" s="237"/>
      <c r="E152" s="238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30">
        <v>3</v>
      </c>
      <c r="S152" s="231"/>
      <c r="T152" s="232"/>
      <c r="U152" s="233">
        <v>2</v>
      </c>
      <c r="V152" s="231"/>
      <c r="W152" s="232"/>
      <c r="X152" s="233">
        <v>1</v>
      </c>
      <c r="Y152" s="231"/>
      <c r="Z152" s="234"/>
      <c r="AA152" s="23">
        <f>IF(R150="○",3,IF(U150="○",2,1))</f>
        <v>3</v>
      </c>
      <c r="AB152" s="244"/>
      <c r="AC152" s="245"/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245"/>
      <c r="AQ152" s="245"/>
      <c r="AR152" s="245"/>
      <c r="AS152" s="245"/>
      <c r="AT152" s="245"/>
      <c r="AU152" s="246"/>
      <c r="AV152" s="281" t="s">
        <v>104</v>
      </c>
      <c r="AW152" s="249"/>
      <c r="AX152" s="249"/>
      <c r="AY152" s="249"/>
      <c r="AZ152" s="249"/>
      <c r="BA152" s="249"/>
      <c r="BB152" s="249"/>
      <c r="BC152" s="249"/>
      <c r="BD152" s="249"/>
      <c r="BE152" s="249"/>
      <c r="BF152" s="249"/>
      <c r="BG152" s="249"/>
      <c r="BH152" s="249"/>
      <c r="BI152" s="249"/>
      <c r="BJ152" s="249"/>
      <c r="BK152" s="249"/>
      <c r="BL152" s="249"/>
      <c r="BM152" s="249"/>
      <c r="BN152" s="249"/>
      <c r="BO152" s="249"/>
      <c r="BP152" s="249"/>
      <c r="BQ152" s="249"/>
      <c r="BR152" s="249"/>
      <c r="BS152" s="249"/>
      <c r="BT152" s="249"/>
      <c r="BU152" s="249"/>
      <c r="BV152" s="249"/>
      <c r="BW152" s="249"/>
      <c r="BX152" s="249"/>
      <c r="BY152" s="249"/>
      <c r="BZ152" s="249"/>
      <c r="CA152" s="249"/>
      <c r="CB152" s="282"/>
    </row>
    <row r="153" spans="1:80" ht="15" customHeight="1">
      <c r="A153" s="209"/>
      <c r="B153" s="210"/>
      <c r="C153" s="211"/>
      <c r="D153" s="237"/>
      <c r="E153" s="238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30"/>
      <c r="S153" s="231"/>
      <c r="T153" s="232"/>
      <c r="U153" s="233"/>
      <c r="V153" s="231"/>
      <c r="W153" s="232"/>
      <c r="X153" s="233"/>
      <c r="Y153" s="231"/>
      <c r="Z153" s="234"/>
      <c r="AA153" s="23"/>
      <c r="AB153" s="244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45"/>
      <c r="AM153" s="245"/>
      <c r="AN153" s="245"/>
      <c r="AO153" s="245"/>
      <c r="AP153" s="245"/>
      <c r="AQ153" s="245"/>
      <c r="AR153" s="245"/>
      <c r="AS153" s="245"/>
      <c r="AT153" s="245"/>
      <c r="AU153" s="246"/>
      <c r="AV153" s="281" t="s">
        <v>107</v>
      </c>
      <c r="AW153" s="249"/>
      <c r="AX153" s="249"/>
      <c r="AY153" s="249"/>
      <c r="AZ153" s="249"/>
      <c r="BA153" s="249"/>
      <c r="BB153" s="249"/>
      <c r="BC153" s="249"/>
      <c r="BD153" s="249"/>
      <c r="BE153" s="249"/>
      <c r="BF153" s="249"/>
      <c r="BG153" s="249"/>
      <c r="BH153" s="249"/>
      <c r="BI153" s="249"/>
      <c r="BJ153" s="249"/>
      <c r="BK153" s="249"/>
      <c r="BL153" s="249"/>
      <c r="BM153" s="249"/>
      <c r="BN153" s="249"/>
      <c r="BO153" s="249"/>
      <c r="BP153" s="249"/>
      <c r="BQ153" s="249"/>
      <c r="BR153" s="249"/>
      <c r="BS153" s="249"/>
      <c r="BT153" s="249"/>
      <c r="BU153" s="249"/>
      <c r="BV153" s="249"/>
      <c r="BW153" s="249"/>
      <c r="BX153" s="249"/>
      <c r="BY153" s="249"/>
      <c r="BZ153" s="249"/>
      <c r="CA153" s="249"/>
      <c r="CB153" s="282"/>
    </row>
    <row r="154" spans="1:80" ht="15" customHeight="1">
      <c r="A154" s="209"/>
      <c r="B154" s="210"/>
      <c r="C154" s="211"/>
      <c r="D154" s="237"/>
      <c r="E154" s="238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4"/>
      <c r="AC154" s="245"/>
      <c r="AD154" s="245"/>
      <c r="AE154" s="245"/>
      <c r="AF154" s="245"/>
      <c r="AG154" s="245"/>
      <c r="AH154" s="245"/>
      <c r="AI154" s="245"/>
      <c r="AJ154" s="245"/>
      <c r="AK154" s="245"/>
      <c r="AL154" s="245"/>
      <c r="AM154" s="245"/>
      <c r="AN154" s="245"/>
      <c r="AO154" s="245"/>
      <c r="AP154" s="245"/>
      <c r="AQ154" s="245"/>
      <c r="AR154" s="245"/>
      <c r="AS154" s="245"/>
      <c r="AT154" s="245"/>
      <c r="AU154" s="246"/>
      <c r="AV154" s="281" t="s">
        <v>100</v>
      </c>
      <c r="AW154" s="249"/>
      <c r="AX154" s="249"/>
      <c r="AY154" s="249"/>
      <c r="AZ154" s="249"/>
      <c r="BA154" s="249"/>
      <c r="BB154" s="249"/>
      <c r="BC154" s="249"/>
      <c r="BD154" s="249"/>
      <c r="BE154" s="249"/>
      <c r="BF154" s="249"/>
      <c r="BG154" s="249"/>
      <c r="BH154" s="249"/>
      <c r="BI154" s="249"/>
      <c r="BJ154" s="249"/>
      <c r="BK154" s="249"/>
      <c r="BL154" s="249"/>
      <c r="BM154" s="249"/>
      <c r="BN154" s="249"/>
      <c r="BO154" s="249"/>
      <c r="BP154" s="249"/>
      <c r="BQ154" s="249"/>
      <c r="BR154" s="249"/>
      <c r="BS154" s="249"/>
      <c r="BT154" s="249"/>
      <c r="BU154" s="249"/>
      <c r="BV154" s="249"/>
      <c r="BW154" s="249"/>
      <c r="BX154" s="249"/>
      <c r="BY154" s="249"/>
      <c r="BZ154" s="249"/>
      <c r="CA154" s="249"/>
      <c r="CB154" s="282"/>
    </row>
    <row r="155" spans="1:80" ht="15" customHeight="1">
      <c r="A155" s="209"/>
      <c r="B155" s="210"/>
      <c r="C155" s="211"/>
      <c r="D155" s="237"/>
      <c r="E155" s="238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4"/>
      <c r="AC155" s="245"/>
      <c r="AD155" s="245"/>
      <c r="AE155" s="245"/>
      <c r="AF155" s="245"/>
      <c r="AG155" s="245"/>
      <c r="AH155" s="245"/>
      <c r="AI155" s="245"/>
      <c r="AJ155" s="245"/>
      <c r="AK155" s="245"/>
      <c r="AL155" s="245"/>
      <c r="AM155" s="245"/>
      <c r="AN155" s="245"/>
      <c r="AO155" s="245"/>
      <c r="AP155" s="245"/>
      <c r="AQ155" s="245"/>
      <c r="AR155" s="245"/>
      <c r="AS155" s="245"/>
      <c r="AT155" s="245"/>
      <c r="AU155" s="246"/>
      <c r="AV155" s="215" t="s">
        <v>133</v>
      </c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7"/>
    </row>
    <row r="156" spans="1:80" ht="5.25" customHeight="1">
      <c r="A156" s="209"/>
      <c r="B156" s="210"/>
      <c r="C156" s="211"/>
      <c r="D156" s="239"/>
      <c r="E156" s="240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209"/>
      <c r="B157" s="210"/>
      <c r="C157" s="211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209"/>
      <c r="B158" s="210"/>
      <c r="C158" s="211"/>
      <c r="D158" s="237" t="s">
        <v>28</v>
      </c>
      <c r="E158" s="238"/>
      <c r="F158" s="270" t="s">
        <v>51</v>
      </c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2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4" t="s">
        <v>152</v>
      </c>
      <c r="AC158" s="245"/>
      <c r="AD158" s="245"/>
      <c r="AE158" s="245"/>
      <c r="AF158" s="245"/>
      <c r="AG158" s="245"/>
      <c r="AH158" s="245"/>
      <c r="AI158" s="245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6"/>
      <c r="AV158" s="385" t="s">
        <v>55</v>
      </c>
      <c r="AW158" s="382"/>
      <c r="AX158" s="249" t="s">
        <v>109</v>
      </c>
      <c r="AY158" s="249"/>
      <c r="AZ158" s="249"/>
      <c r="BA158" s="249"/>
      <c r="BB158" s="249"/>
      <c r="BC158" s="249"/>
      <c r="BD158" s="249"/>
      <c r="BE158" s="249"/>
      <c r="BF158" s="249"/>
      <c r="BG158" s="249"/>
      <c r="BH158" s="249"/>
      <c r="BI158" s="249"/>
      <c r="BJ158" s="249"/>
      <c r="BK158" s="249"/>
      <c r="BL158" s="249"/>
      <c r="BM158" s="249"/>
      <c r="BN158" s="249"/>
      <c r="BO158" s="249"/>
      <c r="BP158" s="249"/>
      <c r="BQ158" s="249"/>
      <c r="BR158" s="249"/>
      <c r="BS158" s="249"/>
      <c r="BT158" s="249"/>
      <c r="BU158" s="249"/>
      <c r="BV158" s="249"/>
      <c r="BW158" s="249"/>
      <c r="BX158" s="44"/>
      <c r="BY158" s="44"/>
      <c r="BZ158" s="44"/>
      <c r="CA158" s="44"/>
      <c r="CB158" s="24"/>
    </row>
    <row r="159" spans="1:80" ht="15" customHeight="1">
      <c r="A159" s="209"/>
      <c r="B159" s="210"/>
      <c r="C159" s="211"/>
      <c r="D159" s="237"/>
      <c r="E159" s="238"/>
      <c r="F159" s="270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2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4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6"/>
      <c r="AV159" s="247" t="s">
        <v>55</v>
      </c>
      <c r="AW159" s="248"/>
      <c r="AX159" s="249" t="s">
        <v>110</v>
      </c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249"/>
      <c r="BK159" s="249"/>
      <c r="BL159" s="249"/>
      <c r="BM159" s="249"/>
      <c r="BN159" s="249"/>
      <c r="BO159" s="249"/>
      <c r="BP159" s="249"/>
      <c r="BQ159" s="249"/>
      <c r="BR159" s="249"/>
      <c r="BS159" s="249"/>
      <c r="BT159" s="249"/>
      <c r="BU159" s="249"/>
      <c r="BV159" s="249"/>
      <c r="BW159" s="249"/>
      <c r="BX159" s="44"/>
      <c r="BY159" s="44"/>
      <c r="BZ159" s="44"/>
      <c r="CA159" s="44"/>
      <c r="CB159" s="24"/>
    </row>
    <row r="160" spans="1:80" ht="15" customHeight="1">
      <c r="A160" s="209"/>
      <c r="B160" s="210"/>
      <c r="C160" s="211"/>
      <c r="D160" s="237"/>
      <c r="E160" s="238"/>
      <c r="F160" s="270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2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4"/>
      <c r="AC160" s="245"/>
      <c r="AD160" s="245"/>
      <c r="AE160" s="245"/>
      <c r="AF160" s="245"/>
      <c r="AG160" s="245"/>
      <c r="AH160" s="245"/>
      <c r="AI160" s="245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6"/>
      <c r="AV160" s="247" t="s">
        <v>55</v>
      </c>
      <c r="AW160" s="248"/>
      <c r="AX160" s="249" t="s">
        <v>111</v>
      </c>
      <c r="AY160" s="249"/>
      <c r="AZ160" s="249"/>
      <c r="BA160" s="249"/>
      <c r="BB160" s="249"/>
      <c r="BC160" s="249"/>
      <c r="BD160" s="249"/>
      <c r="BE160" s="249"/>
      <c r="BF160" s="249"/>
      <c r="BG160" s="249"/>
      <c r="BH160" s="249"/>
      <c r="BI160" s="249"/>
      <c r="BJ160" s="249"/>
      <c r="BK160" s="249"/>
      <c r="BL160" s="249"/>
      <c r="BM160" s="249"/>
      <c r="BN160" s="249"/>
      <c r="BO160" s="249"/>
      <c r="BP160" s="249"/>
      <c r="BQ160" s="249"/>
      <c r="BR160" s="249"/>
      <c r="BS160" s="249"/>
      <c r="BT160" s="249"/>
      <c r="BU160" s="249"/>
      <c r="BV160" s="249"/>
      <c r="BW160" s="249"/>
      <c r="BX160" s="44"/>
      <c r="BY160" s="44"/>
      <c r="BZ160" s="44"/>
      <c r="CA160" s="44"/>
      <c r="CB160" s="24"/>
    </row>
    <row r="161" spans="1:80" ht="15" customHeight="1">
      <c r="A161" s="209"/>
      <c r="B161" s="210"/>
      <c r="C161" s="211"/>
      <c r="D161" s="237"/>
      <c r="E161" s="238"/>
      <c r="F161" s="270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2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4"/>
      <c r="AC161" s="245"/>
      <c r="AD161" s="245"/>
      <c r="AE161" s="245"/>
      <c r="AF161" s="245"/>
      <c r="AG161" s="245"/>
      <c r="AH161" s="245"/>
      <c r="AI161" s="245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6"/>
      <c r="AV161" s="247" t="s">
        <v>55</v>
      </c>
      <c r="AW161" s="248"/>
      <c r="AX161" s="249" t="s">
        <v>112</v>
      </c>
      <c r="AY161" s="249"/>
      <c r="AZ161" s="249"/>
      <c r="BA161" s="249"/>
      <c r="BB161" s="249"/>
      <c r="BC161" s="249"/>
      <c r="BD161" s="249"/>
      <c r="BE161" s="249"/>
      <c r="BF161" s="249"/>
      <c r="BG161" s="249"/>
      <c r="BH161" s="249"/>
      <c r="BI161" s="249"/>
      <c r="BJ161" s="249"/>
      <c r="BK161" s="249"/>
      <c r="BL161" s="249"/>
      <c r="BM161" s="249"/>
      <c r="BN161" s="249"/>
      <c r="BO161" s="249"/>
      <c r="BP161" s="249"/>
      <c r="BQ161" s="249"/>
      <c r="BR161" s="249"/>
      <c r="BS161" s="249"/>
      <c r="BT161" s="249"/>
      <c r="BU161" s="249"/>
      <c r="BV161" s="249"/>
      <c r="BW161" s="249"/>
      <c r="BX161" s="44"/>
      <c r="BY161" s="44"/>
      <c r="BZ161" s="44"/>
      <c r="CA161" s="44"/>
      <c r="CB161" s="24"/>
    </row>
    <row r="162" spans="1:80" ht="15" customHeight="1">
      <c r="A162" s="209"/>
      <c r="B162" s="210"/>
      <c r="C162" s="211"/>
      <c r="D162" s="237"/>
      <c r="E162" s="238"/>
      <c r="F162" s="270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2"/>
      <c r="R162" s="218" t="s">
        <v>10</v>
      </c>
      <c r="S162" s="219"/>
      <c r="T162" s="220"/>
      <c r="U162" s="221"/>
      <c r="V162" s="219"/>
      <c r="W162" s="220"/>
      <c r="X162" s="221"/>
      <c r="Y162" s="219"/>
      <c r="Z162" s="222"/>
      <c r="AA162" s="177"/>
      <c r="AB162" s="244"/>
      <c r="AC162" s="245"/>
      <c r="AD162" s="245"/>
      <c r="AE162" s="245"/>
      <c r="AF162" s="245"/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6"/>
      <c r="AV162" s="199"/>
      <c r="AW162" s="200"/>
      <c r="AX162" s="249" t="s">
        <v>115</v>
      </c>
      <c r="AY162" s="249"/>
      <c r="AZ162" s="249"/>
      <c r="BA162" s="249"/>
      <c r="BB162" s="249"/>
      <c r="BC162" s="249"/>
      <c r="BD162" s="249"/>
      <c r="BE162" s="249"/>
      <c r="BF162" s="249"/>
      <c r="BG162" s="249"/>
      <c r="BH162" s="249"/>
      <c r="BI162" s="249"/>
      <c r="BJ162" s="249"/>
      <c r="BK162" s="249"/>
      <c r="BL162" s="249"/>
      <c r="BM162" s="248" t="s">
        <v>55</v>
      </c>
      <c r="BN162" s="248"/>
      <c r="BO162" s="265" t="s">
        <v>70</v>
      </c>
      <c r="BP162" s="265"/>
      <c r="BQ162" s="265"/>
      <c r="BR162" s="25"/>
      <c r="BS162" s="25"/>
      <c r="BT162" s="248" t="s">
        <v>55</v>
      </c>
      <c r="BU162" s="248"/>
      <c r="BV162" s="265" t="s">
        <v>71</v>
      </c>
      <c r="BW162" s="265"/>
      <c r="BX162" s="265"/>
      <c r="BY162" s="25"/>
      <c r="BZ162" s="25"/>
      <c r="CA162" s="44"/>
      <c r="CB162" s="24"/>
    </row>
    <row r="163" spans="1:80" ht="15" customHeight="1">
      <c r="A163" s="209"/>
      <c r="B163" s="210"/>
      <c r="C163" s="211"/>
      <c r="D163" s="237"/>
      <c r="E163" s="238"/>
      <c r="F163" s="270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2"/>
      <c r="R163" s="218"/>
      <c r="S163" s="219"/>
      <c r="T163" s="220"/>
      <c r="U163" s="221"/>
      <c r="V163" s="219"/>
      <c r="W163" s="220"/>
      <c r="X163" s="221"/>
      <c r="Y163" s="219"/>
      <c r="Z163" s="222"/>
      <c r="AA163" s="177"/>
      <c r="AB163" s="244"/>
      <c r="AC163" s="245"/>
      <c r="AD163" s="245"/>
      <c r="AE163" s="245"/>
      <c r="AF163" s="245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6"/>
      <c r="AV163" s="215" t="s">
        <v>84</v>
      </c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7"/>
    </row>
    <row r="164" spans="1:80" ht="15" customHeight="1">
      <c r="A164" s="209"/>
      <c r="B164" s="210"/>
      <c r="C164" s="211"/>
      <c r="D164" s="237"/>
      <c r="E164" s="238"/>
      <c r="F164" s="270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2"/>
      <c r="R164" s="230">
        <v>3</v>
      </c>
      <c r="S164" s="231"/>
      <c r="T164" s="232"/>
      <c r="U164" s="233">
        <v>2</v>
      </c>
      <c r="V164" s="231"/>
      <c r="W164" s="232"/>
      <c r="X164" s="233">
        <v>1</v>
      </c>
      <c r="Y164" s="231"/>
      <c r="Z164" s="234"/>
      <c r="AA164" s="23">
        <f>IF(R162="○",3,IF(U162="○",2,1))</f>
        <v>3</v>
      </c>
      <c r="AB164" s="244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6"/>
      <c r="AV164" s="281" t="s">
        <v>98</v>
      </c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82"/>
    </row>
    <row r="165" spans="1:80" ht="15" customHeight="1">
      <c r="A165" s="209"/>
      <c r="B165" s="210"/>
      <c r="C165" s="211"/>
      <c r="D165" s="237"/>
      <c r="E165" s="238"/>
      <c r="F165" s="270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2"/>
      <c r="R165" s="230"/>
      <c r="S165" s="231"/>
      <c r="T165" s="232"/>
      <c r="U165" s="233"/>
      <c r="V165" s="231"/>
      <c r="W165" s="232"/>
      <c r="X165" s="233"/>
      <c r="Y165" s="231"/>
      <c r="Z165" s="234"/>
      <c r="AA165" s="23"/>
      <c r="AB165" s="244"/>
      <c r="AC165" s="245"/>
      <c r="AD165" s="245"/>
      <c r="AE165" s="245"/>
      <c r="AF165" s="245"/>
      <c r="AG165" s="245"/>
      <c r="AH165" s="245"/>
      <c r="AI165" s="245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6"/>
      <c r="AV165" s="281" t="s">
        <v>113</v>
      </c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82"/>
    </row>
    <row r="166" spans="1:80" ht="15" customHeight="1">
      <c r="A166" s="209"/>
      <c r="B166" s="210"/>
      <c r="C166" s="211"/>
      <c r="D166" s="237"/>
      <c r="E166" s="238"/>
      <c r="F166" s="270"/>
      <c r="G166" s="271"/>
      <c r="H166" s="271"/>
      <c r="I166" s="271"/>
      <c r="J166" s="271"/>
      <c r="K166" s="271"/>
      <c r="L166" s="271"/>
      <c r="M166" s="271"/>
      <c r="N166" s="271"/>
      <c r="O166" s="271"/>
      <c r="P166" s="271"/>
      <c r="Q166" s="272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4"/>
      <c r="AC166" s="245"/>
      <c r="AD166" s="245"/>
      <c r="AE166" s="245"/>
      <c r="AF166" s="245"/>
      <c r="AG166" s="245"/>
      <c r="AH166" s="245"/>
      <c r="AI166" s="245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6"/>
      <c r="AV166" s="386" t="s">
        <v>114</v>
      </c>
      <c r="AW166" s="387"/>
      <c r="AX166" s="387"/>
      <c r="AY166" s="387"/>
      <c r="AZ166" s="387"/>
      <c r="BA166" s="387"/>
      <c r="BB166" s="387"/>
      <c r="BC166" s="387"/>
      <c r="BD166" s="387"/>
      <c r="BE166" s="387"/>
      <c r="BF166" s="387"/>
      <c r="BG166" s="387"/>
      <c r="BH166" s="387"/>
      <c r="BI166" s="387"/>
      <c r="BJ166" s="387"/>
      <c r="BK166" s="387"/>
      <c r="BL166" s="387"/>
      <c r="BM166" s="387"/>
      <c r="BN166" s="387"/>
      <c r="BO166" s="387"/>
      <c r="BP166" s="387"/>
      <c r="BQ166" s="387"/>
      <c r="BR166" s="387"/>
      <c r="BS166" s="387"/>
      <c r="BT166" s="387"/>
      <c r="BU166" s="387"/>
      <c r="BV166" s="387"/>
      <c r="BW166" s="387"/>
      <c r="BX166" s="387"/>
      <c r="BY166" s="387"/>
      <c r="BZ166" s="387"/>
      <c r="CA166" s="387"/>
      <c r="CB166" s="388"/>
    </row>
    <row r="167" spans="1:80" ht="15" customHeight="1">
      <c r="A167" s="209"/>
      <c r="B167" s="210"/>
      <c r="C167" s="211"/>
      <c r="D167" s="237"/>
      <c r="E167" s="238"/>
      <c r="F167" s="270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2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4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6"/>
      <c r="AV167" s="386" t="s">
        <v>171</v>
      </c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7"/>
      <c r="BJ167" s="387"/>
      <c r="BK167" s="387"/>
      <c r="BL167" s="387"/>
      <c r="BM167" s="387"/>
      <c r="BN167" s="387"/>
      <c r="BO167" s="387"/>
      <c r="BP167" s="387"/>
      <c r="BQ167" s="387"/>
      <c r="BR167" s="387"/>
      <c r="BS167" s="387"/>
      <c r="BT167" s="387"/>
      <c r="BU167" s="387"/>
      <c r="BV167" s="387"/>
      <c r="BW167" s="387"/>
      <c r="BX167" s="387"/>
      <c r="BY167" s="387"/>
      <c r="BZ167" s="387"/>
      <c r="CA167" s="387"/>
      <c r="CB167" s="388"/>
    </row>
    <row r="168" spans="1:80" ht="15" customHeight="1">
      <c r="A168" s="209"/>
      <c r="B168" s="210"/>
      <c r="C168" s="211"/>
      <c r="D168" s="237"/>
      <c r="E168" s="238"/>
      <c r="F168" s="270"/>
      <c r="G168" s="271"/>
      <c r="H168" s="271"/>
      <c r="I168" s="271"/>
      <c r="J168" s="271"/>
      <c r="K168" s="271"/>
      <c r="L168" s="271"/>
      <c r="M168" s="271"/>
      <c r="N168" s="271"/>
      <c r="O168" s="271"/>
      <c r="P168" s="271"/>
      <c r="Q168" s="272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4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6"/>
      <c r="AV168" s="215" t="s">
        <v>133</v>
      </c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7"/>
    </row>
    <row r="169" spans="1:80" ht="7.5" customHeight="1" thickBot="1">
      <c r="A169" s="212"/>
      <c r="B169" s="213"/>
      <c r="C169" s="214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206" t="s">
        <v>146</v>
      </c>
      <c r="B170" s="207"/>
      <c r="C170" s="208"/>
      <c r="D170" s="235" t="s">
        <v>116</v>
      </c>
      <c r="E170" s="236"/>
      <c r="F170" s="241" t="s">
        <v>117</v>
      </c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209"/>
      <c r="B171" s="210"/>
      <c r="C171" s="211"/>
      <c r="D171" s="237"/>
      <c r="E171" s="238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4" t="s">
        <v>155</v>
      </c>
      <c r="AC171" s="245"/>
      <c r="AD171" s="245"/>
      <c r="AE171" s="245"/>
      <c r="AF171" s="245"/>
      <c r="AG171" s="245"/>
      <c r="AH171" s="245"/>
      <c r="AI171" s="245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6"/>
      <c r="AV171" s="381" t="s">
        <v>55</v>
      </c>
      <c r="AW171" s="382"/>
      <c r="AX171" s="249" t="s">
        <v>118</v>
      </c>
      <c r="AY171" s="249"/>
      <c r="AZ171" s="249"/>
      <c r="BA171" s="249"/>
      <c r="BB171" s="249"/>
      <c r="BC171" s="249"/>
      <c r="BD171" s="249"/>
      <c r="BE171" s="249"/>
      <c r="BF171" s="249"/>
      <c r="BG171" s="249"/>
      <c r="BH171" s="249"/>
      <c r="BI171" s="249"/>
      <c r="BJ171" s="249"/>
      <c r="BK171" s="249"/>
      <c r="BL171" s="249"/>
      <c r="BM171" s="249"/>
      <c r="BN171" s="249"/>
      <c r="BO171" s="249"/>
      <c r="BP171" s="249"/>
      <c r="BQ171" s="249"/>
      <c r="BR171" s="249"/>
      <c r="BS171" s="249"/>
      <c r="BT171" s="249"/>
      <c r="BU171" s="249"/>
      <c r="BV171" s="249"/>
      <c r="BW171" s="249"/>
      <c r="BX171" s="249"/>
      <c r="BY171" s="44"/>
      <c r="BZ171" s="44"/>
      <c r="CA171" s="44"/>
      <c r="CB171" s="24"/>
    </row>
    <row r="172" spans="1:80" ht="15" customHeight="1">
      <c r="A172" s="209"/>
      <c r="B172" s="210"/>
      <c r="C172" s="211"/>
      <c r="D172" s="237"/>
      <c r="E172" s="238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4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6"/>
      <c r="AV172" s="418"/>
      <c r="AW172" s="419"/>
      <c r="AX172" s="249" t="s">
        <v>103</v>
      </c>
      <c r="AY172" s="249"/>
      <c r="AZ172" s="249"/>
      <c r="BA172" s="249"/>
      <c r="BB172" s="249"/>
      <c r="BC172" s="249"/>
      <c r="BD172" s="249"/>
      <c r="BE172" s="249"/>
      <c r="BF172" s="249"/>
      <c r="BG172" s="249"/>
      <c r="BH172" s="249"/>
      <c r="BI172" s="249"/>
      <c r="BJ172" s="249"/>
      <c r="BK172" s="249"/>
      <c r="BL172" s="249"/>
      <c r="BM172" s="248" t="s">
        <v>55</v>
      </c>
      <c r="BN172" s="248"/>
      <c r="BO172" s="265" t="s">
        <v>70</v>
      </c>
      <c r="BP172" s="265"/>
      <c r="BQ172" s="265"/>
      <c r="BR172" s="25"/>
      <c r="BS172" s="25"/>
      <c r="BT172" s="248" t="s">
        <v>55</v>
      </c>
      <c r="BU172" s="248"/>
      <c r="BV172" s="265" t="s">
        <v>71</v>
      </c>
      <c r="BW172" s="265"/>
      <c r="BX172" s="265"/>
      <c r="BY172" s="44"/>
      <c r="BZ172" s="44"/>
      <c r="CA172" s="44"/>
      <c r="CB172" s="24"/>
    </row>
    <row r="173" spans="1:80" ht="15" customHeight="1">
      <c r="A173" s="209"/>
      <c r="B173" s="210"/>
      <c r="C173" s="211"/>
      <c r="D173" s="237"/>
      <c r="E173" s="238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18" t="s">
        <v>10</v>
      </c>
      <c r="S173" s="219"/>
      <c r="T173" s="220"/>
      <c r="U173" s="221"/>
      <c r="V173" s="219"/>
      <c r="W173" s="220"/>
      <c r="X173" s="221"/>
      <c r="Y173" s="219"/>
      <c r="Z173" s="222"/>
      <c r="AA173" s="23"/>
      <c r="AB173" s="244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6"/>
      <c r="AV173" s="381" t="s">
        <v>55</v>
      </c>
      <c r="AW173" s="382"/>
      <c r="AX173" s="249" t="s">
        <v>119</v>
      </c>
      <c r="AY173" s="249"/>
      <c r="AZ173" s="249"/>
      <c r="BA173" s="249"/>
      <c r="BB173" s="249"/>
      <c r="BC173" s="249"/>
      <c r="BD173" s="249"/>
      <c r="BE173" s="249"/>
      <c r="BF173" s="249"/>
      <c r="BG173" s="249"/>
      <c r="BH173" s="249"/>
      <c r="BI173" s="249"/>
      <c r="BJ173" s="249"/>
      <c r="BK173" s="249"/>
      <c r="BL173" s="249"/>
      <c r="BM173" s="249"/>
      <c r="BN173" s="249"/>
      <c r="BO173" s="249"/>
      <c r="BP173" s="249"/>
      <c r="BQ173" s="249"/>
      <c r="BR173" s="249"/>
      <c r="BS173" s="249"/>
      <c r="BT173" s="249"/>
      <c r="BU173" s="249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209"/>
      <c r="B174" s="210"/>
      <c r="C174" s="211"/>
      <c r="D174" s="237"/>
      <c r="E174" s="238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18"/>
      <c r="S174" s="219"/>
      <c r="T174" s="220"/>
      <c r="U174" s="221"/>
      <c r="V174" s="219"/>
      <c r="W174" s="220"/>
      <c r="X174" s="221"/>
      <c r="Y174" s="219"/>
      <c r="Z174" s="222"/>
      <c r="AA174" s="23"/>
      <c r="AB174" s="244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6"/>
      <c r="AV174" s="215" t="s">
        <v>84</v>
      </c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7"/>
    </row>
    <row r="175" spans="1:80" ht="15" customHeight="1">
      <c r="A175" s="209"/>
      <c r="B175" s="210"/>
      <c r="C175" s="211"/>
      <c r="D175" s="237"/>
      <c r="E175" s="238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30">
        <v>3</v>
      </c>
      <c r="S175" s="231"/>
      <c r="T175" s="232"/>
      <c r="U175" s="233">
        <v>2</v>
      </c>
      <c r="V175" s="231"/>
      <c r="W175" s="232"/>
      <c r="X175" s="233">
        <v>1</v>
      </c>
      <c r="Y175" s="231"/>
      <c r="Z175" s="234"/>
      <c r="AA175" s="23">
        <f>IF(R173="○",3,IF(U173="○",2,1))</f>
        <v>3</v>
      </c>
      <c r="AB175" s="244"/>
      <c r="AC175" s="245"/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6"/>
      <c r="AV175" s="281" t="s">
        <v>98</v>
      </c>
      <c r="AW175" s="249"/>
      <c r="AX175" s="249"/>
      <c r="AY175" s="249"/>
      <c r="AZ175" s="249"/>
      <c r="BA175" s="249"/>
      <c r="BB175" s="249"/>
      <c r="BC175" s="249"/>
      <c r="BD175" s="249"/>
      <c r="BE175" s="249"/>
      <c r="BF175" s="249"/>
      <c r="BG175" s="249"/>
      <c r="BH175" s="249"/>
      <c r="BI175" s="249"/>
      <c r="BJ175" s="249"/>
      <c r="BK175" s="249"/>
      <c r="BL175" s="249"/>
      <c r="BM175" s="249"/>
      <c r="BN175" s="249"/>
      <c r="BO175" s="249"/>
      <c r="BP175" s="249"/>
      <c r="BQ175" s="249"/>
      <c r="BR175" s="249"/>
      <c r="BS175" s="249"/>
      <c r="BT175" s="249"/>
      <c r="BU175" s="249"/>
      <c r="BV175" s="249"/>
      <c r="BW175" s="249"/>
      <c r="BX175" s="249"/>
      <c r="BY175" s="249"/>
      <c r="BZ175" s="249"/>
      <c r="CA175" s="249"/>
      <c r="CB175" s="282"/>
    </row>
    <row r="176" spans="1:80" ht="15" customHeight="1">
      <c r="A176" s="209"/>
      <c r="B176" s="210"/>
      <c r="C176" s="211"/>
      <c r="D176" s="237"/>
      <c r="E176" s="238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30"/>
      <c r="S176" s="231"/>
      <c r="T176" s="232"/>
      <c r="U176" s="233"/>
      <c r="V176" s="231"/>
      <c r="W176" s="232"/>
      <c r="X176" s="233"/>
      <c r="Y176" s="231"/>
      <c r="Z176" s="234"/>
      <c r="AA176" s="23"/>
      <c r="AB176" s="244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6"/>
      <c r="AV176" s="281" t="s">
        <v>104</v>
      </c>
      <c r="AW176" s="249"/>
      <c r="AX176" s="249"/>
      <c r="AY176" s="249"/>
      <c r="AZ176" s="249"/>
      <c r="BA176" s="249"/>
      <c r="BB176" s="249"/>
      <c r="BC176" s="249"/>
      <c r="BD176" s="249"/>
      <c r="BE176" s="249"/>
      <c r="BF176" s="249"/>
      <c r="BG176" s="249"/>
      <c r="BH176" s="249"/>
      <c r="BI176" s="249"/>
      <c r="BJ176" s="249"/>
      <c r="BK176" s="249"/>
      <c r="BL176" s="249"/>
      <c r="BM176" s="249"/>
      <c r="BN176" s="249"/>
      <c r="BO176" s="249"/>
      <c r="BP176" s="249"/>
      <c r="BQ176" s="249"/>
      <c r="BR176" s="249"/>
      <c r="BS176" s="249"/>
      <c r="BT176" s="249"/>
      <c r="BU176" s="249"/>
      <c r="BV176" s="249"/>
      <c r="BW176" s="249"/>
      <c r="BX176" s="249"/>
      <c r="BY176" s="249"/>
      <c r="BZ176" s="249"/>
      <c r="CA176" s="249"/>
      <c r="CB176" s="282"/>
    </row>
    <row r="177" spans="1:80" ht="15" customHeight="1">
      <c r="A177" s="209"/>
      <c r="B177" s="210"/>
      <c r="C177" s="211"/>
      <c r="D177" s="237"/>
      <c r="E177" s="238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4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6"/>
      <c r="AV177" s="281" t="s">
        <v>107</v>
      </c>
      <c r="AW177" s="249"/>
      <c r="AX177" s="249"/>
      <c r="AY177" s="249"/>
      <c r="AZ177" s="249"/>
      <c r="BA177" s="249"/>
      <c r="BB177" s="249"/>
      <c r="BC177" s="249"/>
      <c r="BD177" s="249"/>
      <c r="BE177" s="249"/>
      <c r="BF177" s="249"/>
      <c r="BG177" s="249"/>
      <c r="BH177" s="249"/>
      <c r="BI177" s="249"/>
      <c r="BJ177" s="249"/>
      <c r="BK177" s="249"/>
      <c r="BL177" s="249"/>
      <c r="BM177" s="249"/>
      <c r="BN177" s="249"/>
      <c r="BO177" s="249"/>
      <c r="BP177" s="249"/>
      <c r="BQ177" s="249"/>
      <c r="BR177" s="249"/>
      <c r="BS177" s="249"/>
      <c r="BT177" s="249"/>
      <c r="BU177" s="249"/>
      <c r="BV177" s="249"/>
      <c r="BW177" s="249"/>
      <c r="BX177" s="249"/>
      <c r="BY177" s="249"/>
      <c r="BZ177" s="249"/>
      <c r="CA177" s="249"/>
      <c r="CB177" s="282"/>
    </row>
    <row r="178" spans="1:80" ht="15" customHeight="1">
      <c r="A178" s="209"/>
      <c r="B178" s="210"/>
      <c r="C178" s="211"/>
      <c r="D178" s="237"/>
      <c r="E178" s="238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4"/>
      <c r="AC178" s="245"/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6"/>
      <c r="AV178" s="281" t="s">
        <v>100</v>
      </c>
      <c r="AW178" s="249"/>
      <c r="AX178" s="249"/>
      <c r="AY178" s="249"/>
      <c r="AZ178" s="249"/>
      <c r="BA178" s="249"/>
      <c r="BB178" s="249"/>
      <c r="BC178" s="249"/>
      <c r="BD178" s="249"/>
      <c r="BE178" s="249"/>
      <c r="BF178" s="249"/>
      <c r="BG178" s="249"/>
      <c r="BH178" s="249"/>
      <c r="BI178" s="249"/>
      <c r="BJ178" s="249"/>
      <c r="BK178" s="249"/>
      <c r="BL178" s="249"/>
      <c r="BM178" s="249"/>
      <c r="BN178" s="249"/>
      <c r="BO178" s="249"/>
      <c r="BP178" s="249"/>
      <c r="BQ178" s="249"/>
      <c r="BR178" s="249"/>
      <c r="BS178" s="249"/>
      <c r="BT178" s="249"/>
      <c r="BU178" s="249"/>
      <c r="BV178" s="249"/>
      <c r="BW178" s="249"/>
      <c r="BX178" s="249"/>
      <c r="BY178" s="249"/>
      <c r="BZ178" s="249"/>
      <c r="CA178" s="249"/>
      <c r="CB178" s="282"/>
    </row>
    <row r="179" spans="1:80" ht="15" customHeight="1">
      <c r="A179" s="209"/>
      <c r="B179" s="210"/>
      <c r="C179" s="211"/>
      <c r="D179" s="237"/>
      <c r="E179" s="238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4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6"/>
      <c r="AV179" s="215" t="s">
        <v>133</v>
      </c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7"/>
    </row>
    <row r="180" spans="1:80" ht="9.75" customHeight="1">
      <c r="A180" s="209"/>
      <c r="B180" s="210"/>
      <c r="C180" s="211"/>
      <c r="D180" s="239"/>
      <c r="E180" s="240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209"/>
      <c r="B181" s="210"/>
      <c r="C181" s="211"/>
      <c r="D181" s="237" t="s">
        <v>120</v>
      </c>
      <c r="E181" s="238"/>
      <c r="F181" s="242" t="s">
        <v>169</v>
      </c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209"/>
      <c r="B182" s="210"/>
      <c r="C182" s="211"/>
      <c r="D182" s="237"/>
      <c r="E182" s="238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4" t="s">
        <v>149</v>
      </c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6"/>
      <c r="AV182" s="381" t="s">
        <v>55</v>
      </c>
      <c r="AW182" s="382"/>
      <c r="AX182" s="249" t="s">
        <v>121</v>
      </c>
      <c r="AY182" s="249"/>
      <c r="AZ182" s="249"/>
      <c r="BA182" s="249"/>
      <c r="BB182" s="249"/>
      <c r="BC182" s="249"/>
      <c r="BD182" s="249"/>
      <c r="BE182" s="249"/>
      <c r="BF182" s="249"/>
      <c r="BG182" s="249"/>
      <c r="BH182" s="249"/>
      <c r="BI182" s="249"/>
      <c r="BJ182" s="249"/>
      <c r="BK182" s="249"/>
      <c r="BL182" s="249"/>
      <c r="BM182" s="249"/>
      <c r="BN182" s="249"/>
      <c r="BO182" s="249"/>
      <c r="BP182" s="249"/>
      <c r="BQ182" s="249"/>
      <c r="BR182" s="249"/>
      <c r="BS182" s="249"/>
      <c r="BT182" s="249"/>
      <c r="BU182" s="249"/>
      <c r="BV182" s="249"/>
      <c r="BW182" s="249"/>
      <c r="BX182" s="249"/>
      <c r="BY182" s="44"/>
      <c r="BZ182" s="44"/>
      <c r="CA182" s="44"/>
      <c r="CB182" s="24"/>
    </row>
    <row r="183" spans="1:80" ht="15" customHeight="1">
      <c r="A183" s="209"/>
      <c r="B183" s="210"/>
      <c r="C183" s="211"/>
      <c r="D183" s="237"/>
      <c r="E183" s="238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18" t="s">
        <v>10</v>
      </c>
      <c r="S183" s="219"/>
      <c r="T183" s="220"/>
      <c r="U183" s="221"/>
      <c r="V183" s="219"/>
      <c r="W183" s="220"/>
      <c r="X183" s="221"/>
      <c r="Y183" s="219"/>
      <c r="Z183" s="222"/>
      <c r="AA183" s="23"/>
      <c r="AB183" s="244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6"/>
      <c r="AV183" s="407" t="s">
        <v>55</v>
      </c>
      <c r="AW183" s="382"/>
      <c r="AX183" s="249" t="s">
        <v>122</v>
      </c>
      <c r="AY183" s="249"/>
      <c r="AZ183" s="249"/>
      <c r="BA183" s="249"/>
      <c r="BB183" s="249"/>
      <c r="BC183" s="249"/>
      <c r="BD183" s="249"/>
      <c r="BE183" s="249"/>
      <c r="BF183" s="249"/>
      <c r="BG183" s="249"/>
      <c r="BH183" s="249"/>
      <c r="BI183" s="249"/>
      <c r="BJ183" s="249"/>
      <c r="BK183" s="249"/>
      <c r="BL183" s="249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209"/>
      <c r="B184" s="210"/>
      <c r="C184" s="211"/>
      <c r="D184" s="237"/>
      <c r="E184" s="238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18"/>
      <c r="S184" s="219"/>
      <c r="T184" s="220"/>
      <c r="U184" s="221"/>
      <c r="V184" s="219"/>
      <c r="W184" s="220"/>
      <c r="X184" s="221"/>
      <c r="Y184" s="219"/>
      <c r="Z184" s="222"/>
      <c r="AA184" s="23"/>
      <c r="AB184" s="244"/>
      <c r="AC184" s="245"/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6"/>
      <c r="AV184" s="215" t="s">
        <v>84</v>
      </c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7"/>
    </row>
    <row r="185" spans="1:80" ht="15" customHeight="1">
      <c r="A185" s="209"/>
      <c r="B185" s="210"/>
      <c r="C185" s="211"/>
      <c r="D185" s="237"/>
      <c r="E185" s="238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30">
        <v>3</v>
      </c>
      <c r="S185" s="231"/>
      <c r="T185" s="232"/>
      <c r="U185" s="233">
        <v>2</v>
      </c>
      <c r="V185" s="231"/>
      <c r="W185" s="232"/>
      <c r="X185" s="233">
        <v>1</v>
      </c>
      <c r="Y185" s="231"/>
      <c r="Z185" s="234"/>
      <c r="AA185" s="23">
        <f>IF(R183="○",3,IF(U183="○",2,1))</f>
        <v>3</v>
      </c>
      <c r="AB185" s="244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6"/>
      <c r="AV185" s="281" t="s">
        <v>98</v>
      </c>
      <c r="AW185" s="249"/>
      <c r="AX185" s="249"/>
      <c r="AY185" s="249"/>
      <c r="AZ185" s="249"/>
      <c r="BA185" s="249"/>
      <c r="BB185" s="249"/>
      <c r="BC185" s="249"/>
      <c r="BD185" s="249"/>
      <c r="BE185" s="249"/>
      <c r="BF185" s="249"/>
      <c r="BG185" s="249"/>
      <c r="BH185" s="249"/>
      <c r="BI185" s="249"/>
      <c r="BJ185" s="249"/>
      <c r="BK185" s="249"/>
      <c r="BL185" s="249"/>
      <c r="BM185" s="249"/>
      <c r="BN185" s="249"/>
      <c r="BO185" s="249"/>
      <c r="BP185" s="249"/>
      <c r="BQ185" s="249"/>
      <c r="BR185" s="249"/>
      <c r="BS185" s="249"/>
      <c r="BT185" s="249"/>
      <c r="BU185" s="249"/>
      <c r="BV185" s="249"/>
      <c r="BW185" s="249"/>
      <c r="BX185" s="249"/>
      <c r="BY185" s="249"/>
      <c r="BZ185" s="249"/>
      <c r="CA185" s="249"/>
      <c r="CB185" s="282"/>
    </row>
    <row r="186" spans="1:80" ht="15" customHeight="1">
      <c r="A186" s="209"/>
      <c r="B186" s="210"/>
      <c r="C186" s="211"/>
      <c r="D186" s="237"/>
      <c r="E186" s="238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30"/>
      <c r="S186" s="231"/>
      <c r="T186" s="232"/>
      <c r="U186" s="233"/>
      <c r="V186" s="231"/>
      <c r="W186" s="232"/>
      <c r="X186" s="233"/>
      <c r="Y186" s="231"/>
      <c r="Z186" s="234"/>
      <c r="AA186" s="23"/>
      <c r="AB186" s="244"/>
      <c r="AC186" s="245"/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6"/>
      <c r="AV186" s="281" t="s">
        <v>104</v>
      </c>
      <c r="AW186" s="249"/>
      <c r="AX186" s="249"/>
      <c r="AY186" s="249"/>
      <c r="AZ186" s="249"/>
      <c r="BA186" s="249"/>
      <c r="BB186" s="249"/>
      <c r="BC186" s="249"/>
      <c r="BD186" s="249"/>
      <c r="BE186" s="249"/>
      <c r="BF186" s="249"/>
      <c r="BG186" s="249"/>
      <c r="BH186" s="249"/>
      <c r="BI186" s="249"/>
      <c r="BJ186" s="249"/>
      <c r="BK186" s="249"/>
      <c r="BL186" s="249"/>
      <c r="BM186" s="249"/>
      <c r="BN186" s="249"/>
      <c r="BO186" s="249"/>
      <c r="BP186" s="249"/>
      <c r="BQ186" s="249"/>
      <c r="BR186" s="249"/>
      <c r="BS186" s="249"/>
      <c r="BT186" s="249"/>
      <c r="BU186" s="249"/>
      <c r="BV186" s="249"/>
      <c r="BW186" s="249"/>
      <c r="BX186" s="249"/>
      <c r="BY186" s="249"/>
      <c r="BZ186" s="249"/>
      <c r="CA186" s="249"/>
      <c r="CB186" s="282"/>
    </row>
    <row r="187" spans="1:80" ht="15" customHeight="1">
      <c r="A187" s="209"/>
      <c r="B187" s="210"/>
      <c r="C187" s="211"/>
      <c r="D187" s="237"/>
      <c r="E187" s="238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4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6"/>
      <c r="AV187" s="215" t="s">
        <v>133</v>
      </c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7"/>
    </row>
    <row r="188" spans="1:80" ht="10.5" customHeight="1" thickBot="1">
      <c r="A188" s="212"/>
      <c r="B188" s="213"/>
      <c r="C188" s="214"/>
      <c r="D188" s="294"/>
      <c r="E188" s="295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394" t="s">
        <v>29</v>
      </c>
      <c r="B189" s="395"/>
      <c r="C189" s="395"/>
      <c r="D189" s="395"/>
      <c r="E189" s="395"/>
      <c r="F189" s="395"/>
      <c r="G189" s="395"/>
      <c r="H189" s="395"/>
      <c r="I189" s="395"/>
      <c r="J189" s="395"/>
      <c r="K189" s="395"/>
      <c r="L189" s="395"/>
      <c r="M189" s="395"/>
      <c r="N189" s="395"/>
      <c r="O189" s="395"/>
      <c r="P189" s="395"/>
      <c r="Q189" s="396"/>
      <c r="R189" s="397" t="str">
        <f>SUM(AA12:AA188)&amp;" 点"</f>
        <v>100 点</v>
      </c>
      <c r="S189" s="398"/>
      <c r="T189" s="398"/>
      <c r="U189" s="398"/>
      <c r="V189" s="398"/>
      <c r="W189" s="398"/>
      <c r="X189" s="398"/>
      <c r="Y189" s="398"/>
      <c r="Z189" s="399"/>
      <c r="AA189" s="204"/>
      <c r="AB189" s="400" t="s">
        <v>108</v>
      </c>
      <c r="AC189" s="401"/>
      <c r="AD189" s="401"/>
      <c r="AE189" s="401"/>
      <c r="AF189" s="401"/>
      <c r="AG189" s="401"/>
      <c r="AH189" s="401"/>
      <c r="AI189" s="401"/>
      <c r="AJ189" s="401"/>
      <c r="AK189" s="401"/>
      <c r="AL189" s="401"/>
      <c r="AM189" s="401"/>
      <c r="AN189" s="401"/>
      <c r="AO189" s="401"/>
      <c r="AP189" s="401"/>
      <c r="AQ189" s="401"/>
      <c r="AR189" s="401"/>
      <c r="AS189" s="401"/>
      <c r="AT189" s="401"/>
      <c r="AU189" s="401"/>
      <c r="AV189" s="401"/>
      <c r="AW189" s="401"/>
      <c r="AX189" s="401"/>
      <c r="AY189" s="401"/>
      <c r="AZ189" s="401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2.75" customHeight="1">
      <c r="A191" s="402" t="s">
        <v>30</v>
      </c>
      <c r="B191" s="402"/>
      <c r="C191" s="402"/>
      <c r="D191" s="402"/>
      <c r="E191" s="402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3" t="s">
        <v>31</v>
      </c>
      <c r="AI191" s="404"/>
      <c r="AJ191" s="404"/>
      <c r="AK191" s="404"/>
      <c r="AL191" s="404"/>
      <c r="AM191" s="404"/>
      <c r="AN191" s="404"/>
      <c r="AO191" s="404"/>
      <c r="AP191" s="404"/>
      <c r="AQ191" s="404"/>
      <c r="AR191" s="404"/>
      <c r="AS191" s="404"/>
      <c r="AT191" s="404"/>
      <c r="AU191" s="404"/>
      <c r="AV191" s="404"/>
      <c r="AW191" s="404"/>
      <c r="AX191" s="404"/>
      <c r="AY191" s="404"/>
      <c r="AZ191" s="404"/>
      <c r="BA191" s="404"/>
      <c r="BB191" s="404"/>
      <c r="BC191" s="404"/>
      <c r="BD191" s="404"/>
      <c r="BE191" s="404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2" customHeight="1">
      <c r="A193" s="3"/>
      <c r="B193" s="3"/>
      <c r="C193" s="384" t="s">
        <v>38</v>
      </c>
      <c r="D193" s="384"/>
      <c r="E193" s="384"/>
      <c r="F193" s="384"/>
      <c r="G193" s="384"/>
      <c r="H193" s="384"/>
      <c r="I193" s="384"/>
      <c r="J193" s="384"/>
      <c r="K193" s="384"/>
      <c r="L193" s="384"/>
      <c r="M193" s="384"/>
      <c r="N193" s="384"/>
      <c r="O193" s="384"/>
      <c r="P193" s="384"/>
      <c r="Q193" s="384"/>
      <c r="R193" s="391"/>
      <c r="S193" s="392"/>
      <c r="T193" s="392"/>
      <c r="U193" s="392"/>
      <c r="V193" s="392"/>
      <c r="W193" s="392"/>
      <c r="X193" s="392"/>
      <c r="Y193" s="392"/>
      <c r="Z193" s="392"/>
      <c r="AA193" s="392"/>
      <c r="AB193" s="392"/>
      <c r="AC193" s="392"/>
      <c r="AD193" s="392"/>
      <c r="AE193" s="392"/>
      <c r="AF193" s="392"/>
      <c r="AG193" s="392"/>
      <c r="AH193" s="392"/>
      <c r="AI193" s="392"/>
      <c r="AJ193" s="392"/>
      <c r="AK193" s="392"/>
      <c r="AL193" s="392"/>
      <c r="AM193" s="392"/>
      <c r="AN193" s="392"/>
      <c r="AO193" s="392"/>
      <c r="AP193" s="392"/>
      <c r="AQ193" s="392"/>
      <c r="AR193" s="392"/>
      <c r="AS193" s="393"/>
      <c r="AT193" s="405" t="s">
        <v>148</v>
      </c>
      <c r="AU193" s="406"/>
      <c r="AV193" s="406"/>
      <c r="AW193" s="406"/>
      <c r="AX193" s="406"/>
      <c r="AY193" s="406"/>
      <c r="AZ193" s="406"/>
      <c r="BA193" s="406"/>
      <c r="BB193" s="406"/>
      <c r="BC193" s="406"/>
      <c r="BD193" s="406"/>
      <c r="BE193" s="406"/>
      <c r="BF193" s="406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2" customHeight="1">
      <c r="A194" s="3"/>
      <c r="B194" s="3"/>
      <c r="C194" s="384" t="s">
        <v>160</v>
      </c>
      <c r="D194" s="384"/>
      <c r="E194" s="384"/>
      <c r="F194" s="384"/>
      <c r="G194" s="384"/>
      <c r="H194" s="384"/>
      <c r="I194" s="384"/>
      <c r="J194" s="384"/>
      <c r="K194" s="384"/>
      <c r="L194" s="384"/>
      <c r="M194" s="384"/>
      <c r="N194" s="384"/>
      <c r="O194" s="384"/>
      <c r="P194" s="384"/>
      <c r="Q194" s="384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8"/>
      <c r="AC194" s="408"/>
      <c r="AD194" s="408"/>
      <c r="AE194" s="408"/>
      <c r="AF194" s="408"/>
      <c r="AG194" s="408"/>
      <c r="AH194" s="408"/>
      <c r="AI194" s="408"/>
      <c r="AJ194" s="408"/>
      <c r="AK194" s="408"/>
      <c r="AL194" s="408"/>
      <c r="AM194" s="408"/>
      <c r="AN194" s="408"/>
      <c r="AO194" s="408"/>
      <c r="AP194" s="408"/>
      <c r="AQ194" s="408"/>
      <c r="AR194" s="408"/>
      <c r="AS194" s="408"/>
      <c r="AT194" s="408"/>
      <c r="AU194" s="408"/>
      <c r="AV194" s="408"/>
      <c r="AW194" s="408"/>
      <c r="AX194" s="408"/>
      <c r="AY194" s="408"/>
      <c r="AZ194" s="408"/>
      <c r="BA194" s="408"/>
      <c r="BB194" s="408"/>
      <c r="BC194" s="408"/>
      <c r="BD194" s="408"/>
      <c r="BE194" s="408"/>
      <c r="BF194" s="408"/>
      <c r="BG194" s="408"/>
      <c r="BH194" s="408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2" customHeight="1">
      <c r="A195" s="3"/>
      <c r="B195" s="3"/>
      <c r="C195" s="390" t="s">
        <v>32</v>
      </c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408"/>
      <c r="S195" s="408"/>
      <c r="T195" s="408"/>
      <c r="U195" s="408"/>
      <c r="V195" s="408"/>
      <c r="W195" s="408"/>
      <c r="X195" s="408"/>
      <c r="Y195" s="408"/>
      <c r="Z195" s="408"/>
      <c r="AA195" s="408"/>
      <c r="AB195" s="408"/>
      <c r="AC195" s="408"/>
      <c r="AD195" s="408"/>
      <c r="AE195" s="408"/>
      <c r="AF195" s="408"/>
      <c r="AG195" s="408"/>
      <c r="AH195" s="408"/>
      <c r="AI195" s="408"/>
      <c r="AJ195" s="408"/>
      <c r="AK195" s="408"/>
      <c r="AL195" s="408"/>
      <c r="AM195" s="408"/>
      <c r="AN195" s="408"/>
      <c r="AO195" s="408"/>
      <c r="AP195" s="408"/>
      <c r="AQ195" s="408"/>
      <c r="AR195" s="408"/>
      <c r="AS195" s="408"/>
      <c r="AT195" s="408"/>
      <c r="AU195" s="408"/>
      <c r="AV195" s="408"/>
      <c r="AW195" s="408"/>
      <c r="AX195" s="408"/>
      <c r="AY195" s="408"/>
      <c r="AZ195" s="408"/>
      <c r="BA195" s="408"/>
      <c r="BB195" s="408"/>
      <c r="BC195" s="408"/>
      <c r="BD195" s="408"/>
      <c r="BE195" s="408"/>
      <c r="BF195" s="408"/>
      <c r="BG195" s="408"/>
      <c r="BH195" s="408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2" customHeight="1">
      <c r="A196" s="3"/>
      <c r="B196" s="3"/>
      <c r="C196" s="390" t="s">
        <v>33</v>
      </c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408"/>
      <c r="S196" s="408"/>
      <c r="T196" s="408"/>
      <c r="U196" s="408"/>
      <c r="V196" s="408"/>
      <c r="W196" s="408"/>
      <c r="X196" s="408"/>
      <c r="Y196" s="408"/>
      <c r="Z196" s="408"/>
      <c r="AA196" s="408"/>
      <c r="AB196" s="408"/>
      <c r="AC196" s="408"/>
      <c r="AD196" s="408"/>
      <c r="AE196" s="408"/>
      <c r="AF196" s="408"/>
      <c r="AG196" s="408"/>
      <c r="AH196" s="408"/>
      <c r="AI196" s="408"/>
      <c r="AJ196" s="408"/>
      <c r="AK196" s="408"/>
      <c r="AL196" s="408"/>
      <c r="AM196" s="408"/>
      <c r="AN196" s="408"/>
      <c r="AO196" s="408"/>
      <c r="AP196" s="408"/>
      <c r="AQ196" s="408"/>
      <c r="AR196" s="408"/>
      <c r="AS196" s="408"/>
      <c r="AT196" s="408"/>
      <c r="AU196" s="408"/>
      <c r="AV196" s="408"/>
      <c r="AW196" s="408"/>
      <c r="AX196" s="408"/>
      <c r="AY196" s="408"/>
      <c r="AZ196" s="408"/>
      <c r="BA196" s="408"/>
      <c r="BB196" s="408"/>
      <c r="BC196" s="408"/>
      <c r="BD196" s="408"/>
      <c r="BE196" s="408"/>
      <c r="BF196" s="408"/>
      <c r="BG196" s="408"/>
      <c r="BH196" s="408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2" customHeight="1">
      <c r="A197" s="3"/>
      <c r="B197" s="3"/>
      <c r="C197" s="390" t="s">
        <v>34</v>
      </c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408"/>
      <c r="S197" s="408"/>
      <c r="T197" s="408"/>
      <c r="U197" s="408"/>
      <c r="V197" s="408"/>
      <c r="W197" s="408"/>
      <c r="X197" s="408"/>
      <c r="Y197" s="408"/>
      <c r="Z197" s="408"/>
      <c r="AA197" s="408"/>
      <c r="AB197" s="408"/>
      <c r="AC197" s="408"/>
      <c r="AD197" s="408"/>
      <c r="AE197" s="408"/>
      <c r="AF197" s="408"/>
      <c r="AG197" s="408"/>
      <c r="AH197" s="408"/>
      <c r="AI197" s="408"/>
      <c r="AJ197" s="408"/>
      <c r="AK197" s="408"/>
      <c r="AL197" s="408"/>
      <c r="AM197" s="408"/>
      <c r="AN197" s="408"/>
      <c r="AO197" s="408"/>
      <c r="AP197" s="408"/>
      <c r="AQ197" s="408"/>
      <c r="AR197" s="408"/>
      <c r="AS197" s="408"/>
      <c r="AT197" s="408"/>
      <c r="AU197" s="408"/>
      <c r="AV197" s="408"/>
      <c r="AW197" s="408"/>
      <c r="AX197" s="408"/>
      <c r="AY197" s="408"/>
      <c r="AZ197" s="408"/>
      <c r="BA197" s="408"/>
      <c r="BB197" s="408"/>
      <c r="BC197" s="408"/>
      <c r="BD197" s="408"/>
      <c r="BE197" s="408"/>
      <c r="BF197" s="408"/>
      <c r="BG197" s="408"/>
      <c r="BH197" s="408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2" customHeight="1">
      <c r="A198" s="3"/>
      <c r="B198" s="3"/>
      <c r="C198" s="390" t="s">
        <v>35</v>
      </c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408"/>
      <c r="S198" s="408"/>
      <c r="T198" s="408"/>
      <c r="U198" s="408"/>
      <c r="V198" s="408"/>
      <c r="W198" s="408"/>
      <c r="X198" s="408"/>
      <c r="Y198" s="408"/>
      <c r="Z198" s="408"/>
      <c r="AA198" s="408"/>
      <c r="AB198" s="408"/>
      <c r="AC198" s="408"/>
      <c r="AD198" s="408"/>
      <c r="AE198" s="408"/>
      <c r="AF198" s="408"/>
      <c r="AG198" s="408"/>
      <c r="AH198" s="408"/>
      <c r="AI198" s="408"/>
      <c r="AJ198" s="408"/>
      <c r="AK198" s="408"/>
      <c r="AL198" s="408"/>
      <c r="AM198" s="408"/>
      <c r="AN198" s="408"/>
      <c r="AO198" s="408"/>
      <c r="AP198" s="408"/>
      <c r="AQ198" s="408"/>
      <c r="AR198" s="408"/>
      <c r="AS198" s="408"/>
      <c r="AT198" s="408"/>
      <c r="AU198" s="408"/>
      <c r="AV198" s="408"/>
      <c r="AW198" s="408"/>
      <c r="AX198" s="408"/>
      <c r="AY198" s="408"/>
      <c r="AZ198" s="408"/>
      <c r="BA198" s="408"/>
      <c r="BB198" s="408"/>
      <c r="BC198" s="408"/>
      <c r="BD198" s="408"/>
      <c r="BE198" s="408"/>
      <c r="BF198" s="408"/>
      <c r="BG198" s="408"/>
      <c r="BH198" s="408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heet="1"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kenpo</cp:lastModifiedBy>
  <cp:lastPrinted>2022-03-10T08:09:54Z</cp:lastPrinted>
  <dcterms:created xsi:type="dcterms:W3CDTF">2015-06-05T18:17:20Z</dcterms:created>
  <dcterms:modified xsi:type="dcterms:W3CDTF">2023-05-23T07:59:27Z</dcterms:modified>
</cp:coreProperties>
</file>